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130" tabRatio="870" firstSheet="11" activeTab="14"/>
  </bookViews>
  <sheets>
    <sheet name="Company Info" sheetId="1" r:id="rId1"/>
    <sheet name="PPAP Initi Req WW-PPAP-101" sheetId="2" r:id="rId2"/>
    <sheet name="Process FMEA WW-PPAP-102" sheetId="3" r:id="rId3"/>
    <sheet name="Control Plan WW-PPAP-103" sheetId="4" r:id="rId4"/>
    <sheet name="Dimen Test Results WW-PPAP-104" sheetId="5" r:id="rId5"/>
    <sheet name="Matl Test Results WW-PPAP-105" sheetId="6" r:id="rId6"/>
    <sheet name="Perfor Test Results WW-PPAP-106" sheetId="7" r:id="rId7"/>
    <sheet name="App Approval Rpt WW-PPAP-107" sheetId="8" r:id="rId8"/>
    <sheet name="Part Sub Warr PSW WW-PPAP-108" sheetId="9" r:id="rId9"/>
    <sheet name="PPAP Report WW-PPAP-109" sheetId="10" r:id="rId10"/>
    <sheet name="PPAP Samples Label WW-PPAP-110" sheetId="11" r:id="rId11"/>
    <sheet name="First Shipm Label WW-PPAP-111" sheetId="12" r:id="rId12"/>
    <sheet name="Team Feasi Comm WW-PPAP-112" sheetId="13" r:id="rId13"/>
    <sheet name="Packaging WW-PPAP-113  " sheetId="14" r:id="rId14"/>
    <sheet name="Revision sheet" sheetId="15" r:id="rId15"/>
    <sheet name="Sheet8" sheetId="16" state="hidden" r:id="rId16"/>
  </sheets>
  <definedNames>
    <definedName name="_xlnm.Print_Area" localSheetId="7">'App Approval Rpt WW-PPAP-107'!$A$1:$X$39</definedName>
    <definedName name="_xlnm.Print_Area" localSheetId="4">'Dimen Test Results WW-PPAP-104'!$A$1:$P$40</definedName>
    <definedName name="_xlnm.Print_Area" localSheetId="5">'Matl Test Results WW-PPAP-105'!$A$1:$O$43</definedName>
    <definedName name="_xlnm.Print_Area" localSheetId="8">'Part Sub Warr PSW WW-PPAP-108'!$A$1:$S$55</definedName>
    <definedName name="_xlnm.Print_Area" localSheetId="6">'Perfor Test Results WW-PPAP-106'!$A$1:$O$41</definedName>
    <definedName name="_xlnm.Print_Area" localSheetId="12">'Team Feasi Comm WW-PPAP-112'!$A$1:$M$48</definedName>
  </definedNames>
  <calcPr fullCalcOnLoad="1"/>
</workbook>
</file>

<file path=xl/sharedStrings.xml><?xml version="1.0" encoding="utf-8"?>
<sst xmlns="http://schemas.openxmlformats.org/spreadsheetml/2006/main" count="620" uniqueCount="434">
  <si>
    <t>APPEARANCE APPROVAL REPORT</t>
  </si>
  <si>
    <t>DATE</t>
  </si>
  <si>
    <t>SUPPLIER</t>
  </si>
  <si>
    <t>PART SUBMISSION WARRANT</t>
  </si>
  <si>
    <t>SPECIAL SAMPLE</t>
  </si>
  <si>
    <t>RE-SUBMISSION</t>
  </si>
  <si>
    <t>PRE TEXTURE</t>
  </si>
  <si>
    <t>FIRST PRODUCTION SHIPMENT</t>
  </si>
  <si>
    <t>ENGINEERING CHANGE</t>
  </si>
  <si>
    <t>APPEARANCE EVALUATION</t>
  </si>
  <si>
    <t>Pre-Texture Evaluation</t>
  </si>
  <si>
    <t>Authorized Customer Representative Signature &amp; Date</t>
  </si>
  <si>
    <t>Correct &amp; Proceed</t>
  </si>
  <si>
    <t>Correct &amp; Resubmit</t>
  </si>
  <si>
    <t>Approved to Texture</t>
  </si>
  <si>
    <t>MATERIAL TYPE</t>
  </si>
  <si>
    <t>HUE</t>
  </si>
  <si>
    <t>VALUE</t>
  </si>
  <si>
    <t>CHROMA</t>
  </si>
  <si>
    <t>GLOSS</t>
  </si>
  <si>
    <t>METALLIC BRILLIANCE</t>
  </si>
  <si>
    <t>PART DISPOSITION</t>
  </si>
  <si>
    <t>RED</t>
  </si>
  <si>
    <t>YEL</t>
  </si>
  <si>
    <t>GRN</t>
  </si>
  <si>
    <t>BLU</t>
  </si>
  <si>
    <t>LIGHT</t>
  </si>
  <si>
    <t>DARK</t>
  </si>
  <si>
    <t>GRAY</t>
  </si>
  <si>
    <t>CLEAN</t>
  </si>
  <si>
    <t>HIGH</t>
  </si>
  <si>
    <t>LOW</t>
  </si>
  <si>
    <t>COMMENTS</t>
  </si>
  <si>
    <t>PHONE NUMBER</t>
  </si>
  <si>
    <t>SIGNATURE</t>
  </si>
  <si>
    <t>PERFORMANCE TEST RESULTS</t>
  </si>
  <si>
    <t>Material Supplier:</t>
  </si>
  <si>
    <t>Engineering Change Documents:</t>
  </si>
  <si>
    <t>Specification Limits</t>
  </si>
  <si>
    <t>Test Date</t>
  </si>
  <si>
    <t>Qty. Tested</t>
  </si>
  <si>
    <t>Test Results</t>
  </si>
  <si>
    <t>Ok</t>
  </si>
  <si>
    <t>Not Ok</t>
  </si>
  <si>
    <t>Blanket statements of conformance are unacceptable for any test results.</t>
  </si>
  <si>
    <t>TITLE</t>
  </si>
  <si>
    <t>MATERIAL TEST RESULTS</t>
  </si>
  <si>
    <t>Supplier/Vendor Code:</t>
  </si>
  <si>
    <t>Item</t>
  </si>
  <si>
    <t>Dimension/Specification</t>
  </si>
  <si>
    <t>Specification / Limits</t>
  </si>
  <si>
    <t>Part Name</t>
  </si>
  <si>
    <t>Shown on Drawing No.</t>
  </si>
  <si>
    <t>Engineering Change Level</t>
  </si>
  <si>
    <t>Dated</t>
  </si>
  <si>
    <t>Additional Engineering Changes</t>
  </si>
  <si>
    <t>Purchase Order No.</t>
  </si>
  <si>
    <t>Checking Aid Engineering Change Level</t>
  </si>
  <si>
    <t>Customer Name/Division</t>
  </si>
  <si>
    <t>Street Address</t>
  </si>
  <si>
    <t>Buyer/Buyer Code</t>
  </si>
  <si>
    <t>City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</si>
  <si>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</si>
  <si>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</si>
  <si>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</si>
  <si>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</si>
  <si>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</si>
  <si>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Are polymeric parts identified with appropriate ISO marking codes?</t>
  </si>
  <si>
    <t>SUBMISSION RESULTS</t>
  </si>
  <si>
    <t>The results for</t>
  </si>
  <si>
    <t xml:space="preserve">These results meet all drawing and specification requirements: </t>
  </si>
  <si>
    <t>Mold  /  Cavity  /  Production Process</t>
  </si>
  <si>
    <t>DECLARATION</t>
  </si>
  <si>
    <t>/</t>
  </si>
  <si>
    <t>hours.</t>
  </si>
  <si>
    <t>EXPLANATION / COMMENTS:</t>
  </si>
  <si>
    <t>Date</t>
  </si>
  <si>
    <t>Print Name</t>
  </si>
  <si>
    <t>Phone No.</t>
  </si>
  <si>
    <t>Fax No.</t>
  </si>
  <si>
    <t>Title</t>
  </si>
  <si>
    <t>E-mail</t>
  </si>
  <si>
    <t>Part Warrant Disposition:</t>
  </si>
  <si>
    <r>
      <t xml:space="preserve">REASON FOR SUBMISSION </t>
    </r>
    <r>
      <rPr>
        <sz val="8"/>
        <color indexed="23"/>
        <rFont val="Arial"/>
        <family val="2"/>
      </rPr>
      <t>(Check at least one)</t>
    </r>
  </si>
  <si>
    <r>
      <t>REQUESTED SUBMISSION LEVEL</t>
    </r>
    <r>
      <rPr>
        <sz val="8"/>
        <rFont val="Arial"/>
        <family val="2"/>
      </rPr>
      <t xml:space="preserve"> </t>
    </r>
    <r>
      <rPr>
        <sz val="8"/>
        <color indexed="23"/>
        <rFont val="Arial"/>
        <family val="2"/>
      </rPr>
      <t>(Check one)</t>
    </r>
  </si>
  <si>
    <t>Organization Name &amp; Supplier/Vendor Code</t>
  </si>
  <si>
    <t>Region</t>
  </si>
  <si>
    <t>Submitted by IMDS or other customer format:</t>
  </si>
  <si>
    <t>(If "NO" - Explanation Required)</t>
  </si>
  <si>
    <t>Part Submission Warrant</t>
  </si>
  <si>
    <t xml:space="preserve">  I hereby affirm that the samples represented by this warrant are representative of our parts which were made by a process that meets all Production Part</t>
  </si>
  <si>
    <t xml:space="preserve">  I also certify that documented evidence of such compliance is on file and available for review.  I have noted any deviations from this declaration below.</t>
  </si>
  <si>
    <t>* If source approval is req'd, include the Supplier (Source) &amp; Customer assigned code.</t>
  </si>
  <si>
    <t>Name of Laboratory:</t>
  </si>
  <si>
    <t xml:space="preserve">*Customer Specified Supplier/Vendor Code: </t>
  </si>
  <si>
    <t>Test Specification / Rev / Date</t>
  </si>
  <si>
    <t>Supplier Test Results (Data) / Test Conditions</t>
  </si>
  <si>
    <t>Part Number</t>
  </si>
  <si>
    <t>Rev Level</t>
  </si>
  <si>
    <t>Rev Date</t>
  </si>
  <si>
    <t>Org Name</t>
  </si>
  <si>
    <t>Auth. Rep</t>
  </si>
  <si>
    <t>Ph Number</t>
  </si>
  <si>
    <t>Fax Number</t>
  </si>
  <si>
    <t>Supplier Code</t>
  </si>
  <si>
    <t>Lab/Insp Facility</t>
  </si>
  <si>
    <t>Buyer Code</t>
  </si>
  <si>
    <t>Buyer</t>
  </si>
  <si>
    <t>Drawing Number</t>
  </si>
  <si>
    <t xml:space="preserve"> </t>
  </si>
  <si>
    <t>AUTHORIZED CUSTOMER REPRESENTATIVE SIGNATURE</t>
  </si>
  <si>
    <t>Cust Part No</t>
  </si>
  <si>
    <t>Part Weight (kg)</t>
  </si>
  <si>
    <t>Org Street Address</t>
  </si>
  <si>
    <t>Zip</t>
  </si>
  <si>
    <t>Customer Name</t>
  </si>
  <si>
    <t xml:space="preserve">  Date</t>
  </si>
  <si>
    <t xml:space="preserve">  Supplier Part #</t>
  </si>
  <si>
    <r>
      <t>Weight</t>
    </r>
    <r>
      <rPr>
        <sz val="7"/>
        <rFont val="Arial"/>
        <family val="2"/>
      </rPr>
      <t xml:space="preserve"> (lbs)</t>
    </r>
  </si>
  <si>
    <t>SUPPLIER MANUFACTURING INFORMATION</t>
  </si>
  <si>
    <t>Is each Watts Tool properly tagged and numbered?</t>
  </si>
  <si>
    <t>Supplier Authorized Signature</t>
  </si>
  <si>
    <t>FOR WATTS USE ONLY (IF APPLICABLE)</t>
  </si>
  <si>
    <t>Watts Signature</t>
  </si>
  <si>
    <t>Supplier to Watts:</t>
  </si>
  <si>
    <t>(Product Name)</t>
  </si>
  <si>
    <t>EMAIL</t>
  </si>
  <si>
    <t>SIGNATURE/ DATE</t>
  </si>
  <si>
    <t>Watts Checking Aid No.</t>
  </si>
  <si>
    <t>Supplier Measurement Results (Data)</t>
  </si>
  <si>
    <t>Measurement  Method</t>
  </si>
  <si>
    <t>Sample Date Code/Lot Number:</t>
  </si>
  <si>
    <t>Material Specification Chemicals Comp/Physical</t>
  </si>
  <si>
    <t>Lot/Batch ID:</t>
  </si>
  <si>
    <t>Supplier Code:</t>
  </si>
  <si>
    <t>Watts Supplier Sourcing &amp; Texture Information</t>
  </si>
  <si>
    <t>FINISH/COLOR EVALUATION</t>
  </si>
  <si>
    <t>COLOR</t>
  </si>
  <si>
    <t>COATING</t>
  </si>
  <si>
    <t>Paint</t>
  </si>
  <si>
    <t>MATERIAL SOURCE (MFG)</t>
  </si>
  <si>
    <t>Supplier Name</t>
  </si>
  <si>
    <t>Drawing Revision:</t>
  </si>
  <si>
    <t>Supplier Name:</t>
  </si>
  <si>
    <t>Address:</t>
  </si>
  <si>
    <t>Phone:</t>
  </si>
  <si>
    <t>Part Name:</t>
  </si>
  <si>
    <t>Contact Person:</t>
  </si>
  <si>
    <t>E-Mail:</t>
  </si>
  <si>
    <t>City, State, Zip</t>
  </si>
  <si>
    <t>Special Requirements:</t>
  </si>
  <si>
    <t>Mark if Signatures are Required:</t>
  </si>
  <si>
    <t>Purchasing</t>
  </si>
  <si>
    <t>R&amp;D</t>
  </si>
  <si>
    <t>Quality</t>
  </si>
  <si>
    <t>Comments:</t>
  </si>
  <si>
    <t>PPAP Initiation:</t>
  </si>
  <si>
    <t>Approved</t>
  </si>
  <si>
    <t>Rejected</t>
  </si>
  <si>
    <t>Date:</t>
  </si>
  <si>
    <t>Form Revision Date:</t>
  </si>
  <si>
    <t>Watts Form Number:</t>
  </si>
  <si>
    <t>COMPANY INFORMATION</t>
  </si>
  <si>
    <t>Analysis Team:</t>
  </si>
  <si>
    <t>PROCESS FMEA</t>
  </si>
  <si>
    <t>Process Resp.:</t>
  </si>
  <si>
    <t>FMEA Number:</t>
  </si>
  <si>
    <t>Date (Orig,):</t>
  </si>
  <si>
    <t>Date (Rev.):</t>
  </si>
  <si>
    <t>Line Number</t>
  </si>
  <si>
    <t>Process Stages</t>
  </si>
  <si>
    <t>Process Functions / Requirements</t>
  </si>
  <si>
    <t>Potential Effect(s) of Failure</t>
  </si>
  <si>
    <t>Sev.</t>
  </si>
  <si>
    <t>Class</t>
  </si>
  <si>
    <t>Potential Causes(s) / Mechanism(s) of Failure</t>
  </si>
  <si>
    <t>Occur.</t>
  </si>
  <si>
    <t>Current Process Controls</t>
  </si>
  <si>
    <t>RPN</t>
  </si>
  <si>
    <t>Action Taken</t>
  </si>
  <si>
    <t>Occ.</t>
  </si>
  <si>
    <t>Det.</t>
  </si>
  <si>
    <t>Detec</t>
  </si>
  <si>
    <t>Prepared by:</t>
  </si>
  <si>
    <t>Potential 
Failure Mode</t>
  </si>
  <si>
    <t>Action Results</t>
  </si>
  <si>
    <t>CONTROL PLAN</t>
  </si>
  <si>
    <t>Prototype</t>
  </si>
  <si>
    <t>Pre-Launch</t>
  </si>
  <si>
    <t>Production</t>
  </si>
  <si>
    <t>Page</t>
  </si>
  <si>
    <t>Of</t>
  </si>
  <si>
    <t>Control Plan Number:</t>
  </si>
  <si>
    <t>Date (Orig.)</t>
  </si>
  <si>
    <t>Date (Rev.)</t>
  </si>
  <si>
    <t>Key Contact / Phone:</t>
  </si>
  <si>
    <t>Core Team:</t>
  </si>
  <si>
    <t>Customer Eng. Approval / Date (if required):</t>
  </si>
  <si>
    <t>Part Name / Description:</t>
  </si>
  <si>
    <t>Supplier / Plant:</t>
  </si>
  <si>
    <t>Supplier / Plant 
Approval Date:</t>
  </si>
  <si>
    <t>Other Approval / Date (if required):</t>
  </si>
  <si>
    <t>Customer Quality Approval / Date (if required):</t>
  </si>
  <si>
    <t>Part / Process Number</t>
  </si>
  <si>
    <t>Process Name / Operation Description</t>
  </si>
  <si>
    <t>Machine, Device, Jig, Tools for Mfg.</t>
  </si>
  <si>
    <t>Characteristics</t>
  </si>
  <si>
    <t>No.</t>
  </si>
  <si>
    <t>Product</t>
  </si>
  <si>
    <t>Process</t>
  </si>
  <si>
    <t>Special Char. Class</t>
  </si>
  <si>
    <t>Products / Process / Specifications / Tolerances</t>
  </si>
  <si>
    <t>Evaluation Measurement Technique</t>
  </si>
  <si>
    <t>Size</t>
  </si>
  <si>
    <t>Freq.</t>
  </si>
  <si>
    <t>Control Method</t>
  </si>
  <si>
    <t>Reaction Plan</t>
  </si>
  <si>
    <t>Sample</t>
  </si>
  <si>
    <t>Methods</t>
  </si>
  <si>
    <t>Page:</t>
  </si>
  <si>
    <t>Of:</t>
  </si>
  <si>
    <t>TEAM FEASIBILITY COMMITMENT</t>
  </si>
  <si>
    <t>Watts Part</t>
  </si>
  <si>
    <t>Name:</t>
  </si>
  <si>
    <t>Supplier</t>
  </si>
  <si>
    <t>Drawing</t>
  </si>
  <si>
    <t>Code:</t>
  </si>
  <si>
    <t>E/C Level:</t>
  </si>
  <si>
    <t>Application:</t>
  </si>
  <si>
    <t>Other:</t>
  </si>
  <si>
    <t>Manufacturing</t>
  </si>
  <si>
    <t>Location:</t>
  </si>
  <si>
    <t>Reason for</t>
  </si>
  <si>
    <t>Submission:</t>
  </si>
  <si>
    <t>Attention:</t>
  </si>
  <si>
    <t>Watts Water Technologies</t>
  </si>
  <si>
    <t xml:space="preserve">Our product quality planning team has considered the following questions, not intended to be all-inclusive, in performing </t>
  </si>
  <si>
    <t>Yes</t>
  </si>
  <si>
    <t>No</t>
  </si>
  <si>
    <t>N/A</t>
  </si>
  <si>
    <t>Considerations</t>
  </si>
  <si>
    <t>Is product adequately defined (application requirements, etc.) to enable feasibility evaluation?</t>
  </si>
  <si>
    <t>Can Engineering Performance Specifications be met as written?</t>
  </si>
  <si>
    <t>Can product be manufactured with Cpk's that meet requirements?</t>
  </si>
  <si>
    <t>Is there adequate capacity to produce product?</t>
  </si>
  <si>
    <t>Can the product be manufactured without incurring any unusual:</t>
  </si>
  <si>
    <t>- Cost for capital equipment?</t>
  </si>
  <si>
    <t>- Cost for tooling?</t>
  </si>
  <si>
    <t>- Alternative manufacturing methods?</t>
  </si>
  <si>
    <t>Is statistical process control required on product?</t>
  </si>
  <si>
    <t>Is statistical process control presently used on similar products?</t>
  </si>
  <si>
    <t>- Are the processes in control and stable?</t>
  </si>
  <si>
    <t>-  Are Cpk's greater than 1.67?</t>
  </si>
  <si>
    <t>Has Watts supplied samples?</t>
  </si>
  <si>
    <t>If sample is available, does it meet Engineering specification and print?</t>
  </si>
  <si>
    <t>Conclusion:</t>
  </si>
  <si>
    <t>Feasible.</t>
  </si>
  <si>
    <t>Not Feasible.</t>
  </si>
  <si>
    <t xml:space="preserve">Product can be produced as specified with no revisions. </t>
  </si>
  <si>
    <t>Changes recommended (see attached).</t>
  </si>
  <si>
    <t>Sign-Off:</t>
  </si>
  <si>
    <t>Team Member / Title / Date</t>
  </si>
  <si>
    <t>PRODUCTION PART APPROVAL PROCESS (PPAP) REPORT</t>
  </si>
  <si>
    <t>Can product be manufactured to tolerances specified on drawings?</t>
  </si>
  <si>
    <t>Where statistical process control is used on similar products:</t>
  </si>
  <si>
    <t>a feasibility evaluation.  The drawings and / or specifications provided have been used as a basis for analyzing the ability</t>
  </si>
  <si>
    <t>to meet all specified requirements.   All "no" answers are supported with attached comments identifying our concerns</t>
  </si>
  <si>
    <t xml:space="preserve">and / or proposed changes to enable us to meet the specified requirements. </t>
  </si>
  <si>
    <t xml:space="preserve">Design review required to produce product within the specified requirements. </t>
  </si>
  <si>
    <t>Drawing Revision Level:</t>
  </si>
  <si>
    <t>PPAP Due Date:</t>
  </si>
  <si>
    <t>PPAP Submission Documents</t>
  </si>
  <si>
    <t>Forms</t>
  </si>
  <si>
    <t>Required
Yes / No</t>
  </si>
  <si>
    <t>* Approved
Yes / No</t>
  </si>
  <si>
    <t>PPAP Report</t>
  </si>
  <si>
    <t>(A) The Agreed Drawing</t>
  </si>
  <si>
    <t>Sample Product - Total _____ parts 
(A) 1st piece identified / included with PPAP submission</t>
  </si>
  <si>
    <t xml:space="preserve">(B) _____ pieces identified for FPA submission - Contact Watts Buyer for location and mailing instructions. </t>
  </si>
  <si>
    <t>Process Flow Diagrams</t>
  </si>
  <si>
    <t>(A) Process FMEA's
(B) Control Plan</t>
  </si>
  <si>
    <t>Initial Process Capability</t>
  </si>
  <si>
    <t>Measurement System Analysis</t>
  </si>
  <si>
    <t>Dimensional Result</t>
  </si>
  <si>
    <t>Material Test Results</t>
  </si>
  <si>
    <t>9 B</t>
  </si>
  <si>
    <t>9 A</t>
  </si>
  <si>
    <t>Performance Test Results</t>
  </si>
  <si>
    <t>Appearance Approval Report</t>
  </si>
  <si>
    <t>Specific Requirements as Defined per Watts</t>
  </si>
  <si>
    <t xml:space="preserve">Part Submission Warrant </t>
  </si>
  <si>
    <t>* For Watts Use Only:</t>
  </si>
  <si>
    <t>Full Approval:</t>
  </si>
  <si>
    <t>Rejected:</t>
  </si>
  <si>
    <t>Signatures:</t>
  </si>
  <si>
    <t>Name / Date</t>
  </si>
  <si>
    <t>Quality Assurance</t>
  </si>
  <si>
    <t>PPAP SAMPLES</t>
  </si>
  <si>
    <t>Engineering Change Level:</t>
  </si>
  <si>
    <t>Quantity:</t>
  </si>
  <si>
    <t>Enter Watts part numbers:</t>
  </si>
  <si>
    <t xml:space="preserve">Engineering Change Level of the part number. </t>
  </si>
  <si>
    <t>Part Name / Description.</t>
  </si>
  <si>
    <t xml:space="preserve">Supplier Name for the product in approval. </t>
  </si>
  <si>
    <t xml:space="preserve">Supplier Code assigned by Watts (see Purchase Order). </t>
  </si>
  <si>
    <t xml:space="preserve">Sample size sent for evaluation. </t>
  </si>
  <si>
    <t>ATTACH THIS LABEL TO 
THE "PPAP SAMPLES"</t>
  </si>
  <si>
    <t>FIRST SHIPMENT LABEL</t>
  </si>
  <si>
    <t>New Product</t>
  </si>
  <si>
    <t>Process Change</t>
  </si>
  <si>
    <t>Design Change</t>
  </si>
  <si>
    <t>Quantity</t>
  </si>
  <si>
    <t xml:space="preserve">Mark if this is the first shipment for a new product. </t>
  </si>
  <si>
    <t xml:space="preserve">Mark if this is the first shipment after a process change. </t>
  </si>
  <si>
    <t xml:space="preserve">Mark if this is the first shipment after a design change.  </t>
  </si>
  <si>
    <t xml:space="preserve">Enter Watts part number(s). </t>
  </si>
  <si>
    <t xml:space="preserve">Part Name and part description. </t>
  </si>
  <si>
    <t xml:space="preserve">Supplier Code assigned by Watts. </t>
  </si>
  <si>
    <t>FIRST SHIPMENT</t>
  </si>
  <si>
    <t>NEW PRODUCT: _______________
PROCESS CHANGE: ____________
DESIGN CHANGE: ______________</t>
  </si>
  <si>
    <t>ATTACH THIS LABEL TO 
THE FIRST SHIPMENT</t>
  </si>
  <si>
    <t>WW-PPAP-107</t>
  </si>
  <si>
    <t>WW-PPAP-106</t>
  </si>
  <si>
    <t>WW-PPAP-105</t>
  </si>
  <si>
    <t>WW-PPAP-104</t>
  </si>
  <si>
    <t>DIMENSIONAL TEST / RESULTS</t>
  </si>
  <si>
    <t>WW-PPAP-103</t>
  </si>
  <si>
    <t>WW-PPAP-102</t>
  </si>
  <si>
    <t>WW-PPAP-109</t>
  </si>
  <si>
    <t>WW-PPAP-110</t>
  </si>
  <si>
    <t>WW-PPAP-111</t>
  </si>
  <si>
    <t>WW-PPAP-112</t>
  </si>
  <si>
    <t>WW-PPAP-108</t>
  </si>
  <si>
    <t>WW-PPAP-101</t>
  </si>
  <si>
    <t>Part Name / Desc.:</t>
  </si>
  <si>
    <t>Drawing Revision Date:</t>
  </si>
  <si>
    <t>Reason for PPAP Initiation Request:</t>
  </si>
  <si>
    <t>Please Describe the Change:</t>
  </si>
  <si>
    <t>Effect of Change:</t>
  </si>
  <si>
    <t>Estimated Date for Initial Production:</t>
  </si>
  <si>
    <t>WATTS DIRECTION TO PROCEED:</t>
  </si>
  <si>
    <t>Drawing Rev.:</t>
  </si>
  <si>
    <t>Recomm-ended Action</t>
  </si>
  <si>
    <t>Responsi-bility &amp; Target Completi-on Date</t>
  </si>
  <si>
    <t>Inspection Facility:</t>
  </si>
  <si>
    <t>Item Number:</t>
  </si>
  <si>
    <t>Part Name /  Desc.:</t>
  </si>
  <si>
    <t>Name / Desc.:</t>
  </si>
  <si>
    <t>Revision:</t>
  </si>
  <si>
    <t>Part Name  / Desc.:</t>
  </si>
  <si>
    <t>Engineering Change (Revision) Level</t>
  </si>
  <si>
    <t>Dwg. Revision Level:</t>
  </si>
  <si>
    <t>Recommended Level,</t>
  </si>
  <si>
    <t>1 through 5:</t>
  </si>
  <si>
    <t>Name / Signature / Date</t>
  </si>
  <si>
    <t>PPAP INITIATION REQUEST
(WATTS OR SUPPLIER)</t>
  </si>
  <si>
    <t>Part / Item Number:</t>
  </si>
  <si>
    <t>Part / Item  Number:</t>
  </si>
  <si>
    <t xml:space="preserve">Watts Part / </t>
  </si>
  <si>
    <t>Part / Item Number</t>
  </si>
  <si>
    <t>SIGNATURE:</t>
  </si>
  <si>
    <t>TITLE:</t>
  </si>
  <si>
    <t>DATE:</t>
  </si>
  <si>
    <t>WATTS DIV. SUBMITTAL INFORMATION</t>
  </si>
  <si>
    <t>-</t>
  </si>
  <si>
    <t>WW-PPAP-102
WW-PPAP-103</t>
  </si>
  <si>
    <t>Team Feasibility Commitment</t>
  </si>
  <si>
    <t>Interim/Conditional Approval:</t>
  </si>
  <si>
    <t>GRAIN</t>
  </si>
  <si>
    <t>PLATING</t>
  </si>
  <si>
    <t>Supplier Responsible For Agency</t>
  </si>
  <si>
    <t>Code Agency Requirements or Government</t>
  </si>
  <si>
    <t>State/Region</t>
  </si>
  <si>
    <r>
      <t>WATTS Tracking Number/MFG. Alert</t>
    </r>
    <r>
      <rPr>
        <sz val="6"/>
        <rFont val="Arial"/>
        <family val="2"/>
      </rPr>
      <t>(optional)</t>
    </r>
  </si>
  <si>
    <t xml:space="preserve">                              Packaging  Requirements for Shipment of Product
(WATTS OR SUPPLIER)</t>
  </si>
  <si>
    <t>Packaging approval:</t>
  </si>
  <si>
    <t>Packaging Check list:</t>
  </si>
  <si>
    <t>Qty of Boxes per master carton</t>
  </si>
  <si>
    <t>Bags per Box if applicable</t>
  </si>
  <si>
    <t>Weight of Master Carton</t>
  </si>
  <si>
    <t>Weight of Inner Carton</t>
  </si>
  <si>
    <t>Weight of Master and Inner carton</t>
  </si>
  <si>
    <t>EDP Number</t>
  </si>
  <si>
    <t>Master  Carton</t>
  </si>
  <si>
    <t>If applicable</t>
  </si>
  <si>
    <t>Identify Box Type (material construction)</t>
  </si>
  <si>
    <t xml:space="preserve">Card board
</t>
  </si>
  <si>
    <t>Other</t>
  </si>
  <si>
    <t>Supplier to Identify Max. height of shipment allowed to prevent product  damage.</t>
  </si>
  <si>
    <t xml:space="preserve"> Required Packaging Information</t>
  </si>
  <si>
    <t>Identify Box Material Dimensions</t>
  </si>
  <si>
    <t>Has supplier meet Watts requirements for date code, labels &amp;  packaging. Place an X in areas that have been met.  (Samples required)</t>
  </si>
  <si>
    <t xml:space="preserve">Total parts per box
</t>
  </si>
  <si>
    <t xml:space="preserve">Layer Count - Master
</t>
  </si>
  <si>
    <t xml:space="preserve">Layer Count - Inner
</t>
  </si>
  <si>
    <t xml:space="preserve">Plastic or Wood
</t>
  </si>
  <si>
    <t xml:space="preserve">Master Carton Box Dimensions
</t>
  </si>
  <si>
    <t xml:space="preserve">Inner Carton Box Dimensions
</t>
  </si>
  <si>
    <t xml:space="preserve">Date Code - M.7.1.D
</t>
  </si>
  <si>
    <t xml:space="preserve">Import Packaging - M.75.A3
</t>
  </si>
  <si>
    <t xml:space="preserve">Maximum  Height
</t>
  </si>
  <si>
    <t>Parts per Bag if applicable</t>
  </si>
  <si>
    <t>Inner  Carton</t>
  </si>
  <si>
    <t>External Packaging Color</t>
  </si>
  <si>
    <t>Are all packaging materials used free of  the element LEAD?</t>
  </si>
  <si>
    <t xml:space="preserve">Lead Free - Yes or No 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</si>
  <si>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ingle / Double / Triple Wall
</t>
    </r>
  </si>
  <si>
    <t xml:space="preserve">Domestic Packaging  M.75.A.1
</t>
  </si>
  <si>
    <t xml:space="preserve">Quantity of parts in box (Select appropriate formats) </t>
  </si>
  <si>
    <t xml:space="preserve"> Open box fully Packaged -  pictures  required</t>
  </si>
  <si>
    <t xml:space="preserve">Has packaging for external color/ print consistency been addressed and verified.  Enter Yes or No </t>
  </si>
  <si>
    <t>Submission of this PPAP requires that no change in process or suppliers can be made without written</t>
  </si>
  <si>
    <t xml:space="preserve"> authorization from Watts Water Technologies.</t>
  </si>
  <si>
    <t xml:space="preserve">Recyclable Packaging </t>
  </si>
  <si>
    <t xml:space="preserve">Master  Carton pass
</t>
  </si>
  <si>
    <t xml:space="preserve">Inner  Carton Pass
</t>
  </si>
  <si>
    <t xml:space="preserve">Is all packaging being used recyclable?  Yes  or No </t>
  </si>
  <si>
    <t xml:space="preserve">please supply pictures </t>
  </si>
  <si>
    <t>WW-PPAP-113</t>
  </si>
  <si>
    <t>Purchase Order</t>
  </si>
  <si>
    <t>EDP Number:</t>
  </si>
  <si>
    <t>Does packaging used for product provide sufficient protection to prevent damage of product during transportation?
Place a Yes or No in the appropriate box(s)</t>
  </si>
  <si>
    <t>For ease of use with this form, please first enter all basic relevant information here to avoid having to retype it.</t>
  </si>
  <si>
    <t xml:space="preserve">Note: Some areas will still require you to manually fill them in with information as you progress through the PPAP forms. </t>
  </si>
  <si>
    <t>Form Revision
 Date: 9/25/19</t>
  </si>
  <si>
    <r>
      <t xml:space="preserve"> </t>
    </r>
    <r>
      <rPr>
        <sz val="7"/>
        <rFont val="Arial"/>
        <family val="2"/>
      </rPr>
      <t xml:space="preserve">Approval Process Manual 4th Edition Requirements. I further affirm that these samples were produced at the production rate of </t>
    </r>
  </si>
  <si>
    <t>Supplier  Provides</t>
  </si>
  <si>
    <t>Supplier Provides</t>
  </si>
  <si>
    <t>Packaging Check list</t>
  </si>
  <si>
    <t xml:space="preserve">Date </t>
  </si>
  <si>
    <t>Description</t>
  </si>
  <si>
    <t xml:space="preserve">Responsible Person </t>
  </si>
  <si>
    <t xml:space="preserve">
Bob Brugger</t>
  </si>
  <si>
    <t>updated tabs  "company" PPAP108 and PPAP 109 with font changes on 108 and added wording on 109
Updated wording on some forms.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</si>
</sst>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"/>
    <numFmt numFmtId="166" formatCode="[$-409]dddd\,\ mmmm\ dd\,\ yyyy"/>
    <numFmt numFmtId="167" formatCode="[$-409]d\-mmm\-yyyy;@"/>
    <numFmt numFmtId="168" formatCode="[$-409]h:mm:ss\ AM/PM"/>
    <numFmt numFmtId="169" formatCode="[$-409]d\-mmm\-yy;@"/>
  </numFmts>
  <fonts count="7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63"/>
      <name val="Arial"/>
      <family val="2"/>
    </font>
    <font>
      <sz val="6"/>
      <color indexed="63"/>
      <name val="Arial"/>
      <family val="2"/>
    </font>
    <font>
      <sz val="8"/>
      <color indexed="5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medium"/>
      <right style="thin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3" fillId="32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 applyProtection="1">
      <alignment horizontal="center" vertical="center"/>
      <protection locked="0"/>
    </xf>
    <xf numFmtId="0" fontId="10" fillId="32" borderId="17" xfId="0" applyFont="1" applyFill="1" applyBorder="1" applyAlignment="1" applyProtection="1">
      <alignment horizontal="center" vertical="center"/>
      <protection locked="0"/>
    </xf>
    <xf numFmtId="0" fontId="11" fillId="32" borderId="16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Alignment="1">
      <alignment vertical="center"/>
    </xf>
    <xf numFmtId="0" fontId="9" fillId="32" borderId="16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 horizontal="center" vertical="center"/>
    </xf>
    <xf numFmtId="0" fontId="17" fillId="32" borderId="14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0" fillId="32" borderId="0" xfId="0" applyFont="1" applyFill="1" applyBorder="1" applyAlignment="1">
      <alignment horizontal="left" vertical="center"/>
    </xf>
    <xf numFmtId="0" fontId="13" fillId="32" borderId="17" xfId="0" applyFont="1" applyFill="1" applyBorder="1" applyAlignment="1" applyProtection="1">
      <alignment horizontal="center" vertical="center"/>
      <protection locked="0"/>
    </xf>
    <xf numFmtId="0" fontId="14" fillId="32" borderId="1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9" fillId="33" borderId="13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/>
    </xf>
    <xf numFmtId="2" fontId="9" fillId="32" borderId="22" xfId="0" applyNumberFormat="1" applyFont="1" applyFill="1" applyBorder="1" applyAlignment="1" applyProtection="1">
      <alignment horizontal="left" vertical="center"/>
      <protection locked="0"/>
    </xf>
    <xf numFmtId="2" fontId="9" fillId="32" borderId="17" xfId="0" applyNumberFormat="1" applyFont="1" applyFill="1" applyBorder="1" applyAlignment="1" applyProtection="1">
      <alignment horizontal="left" vertical="center"/>
      <protection locked="0"/>
    </xf>
    <xf numFmtId="2" fontId="9" fillId="32" borderId="22" xfId="0" applyNumberFormat="1" applyFont="1" applyFill="1" applyBorder="1" applyAlignment="1" applyProtection="1" quotePrefix="1">
      <alignment horizontal="left" vertical="center"/>
      <protection locked="0"/>
    </xf>
    <xf numFmtId="164" fontId="9" fillId="32" borderId="16" xfId="0" applyNumberFormat="1" applyFont="1" applyFill="1" applyBorder="1" applyAlignment="1" applyProtection="1">
      <alignment horizontal="left" vertical="center"/>
      <protection locked="0"/>
    </xf>
    <xf numFmtId="1" fontId="9" fillId="32" borderId="15" xfId="0" applyNumberFormat="1" applyFont="1" applyFill="1" applyBorder="1" applyAlignment="1" applyProtection="1">
      <alignment horizontal="left" vertical="center"/>
      <protection locked="0"/>
    </xf>
    <xf numFmtId="2" fontId="9" fillId="32" borderId="23" xfId="0" applyNumberFormat="1" applyFont="1" applyFill="1" applyBorder="1" applyAlignment="1" applyProtection="1">
      <alignment horizontal="left" vertical="center"/>
      <protection locked="0"/>
    </xf>
    <xf numFmtId="2" fontId="9" fillId="32" borderId="24" xfId="0" applyNumberFormat="1" applyFont="1" applyFill="1" applyBorder="1" applyAlignment="1" applyProtection="1">
      <alignment horizontal="left" vertical="center"/>
      <protection locked="0"/>
    </xf>
    <xf numFmtId="0" fontId="3" fillId="32" borderId="25" xfId="0" applyFont="1" applyFill="1" applyBorder="1" applyAlignment="1">
      <alignment vertical="center"/>
    </xf>
    <xf numFmtId="0" fontId="3" fillId="32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4" fillId="32" borderId="11" xfId="0" applyFont="1" applyFill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165" fontId="0" fillId="0" borderId="29" xfId="0" applyNumberFormat="1" applyFont="1" applyFill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28" xfId="0" applyFont="1" applyBorder="1" applyAlignment="1">
      <alignment/>
    </xf>
    <xf numFmtId="0" fontId="6" fillId="0" borderId="28" xfId="0" applyFont="1" applyBorder="1" applyAlignment="1">
      <alignment horizontal="left" vertical="top" inden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6" fillId="0" borderId="28" xfId="0" applyFont="1" applyFill="1" applyBorder="1" applyAlignment="1">
      <alignment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32" borderId="29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 applyProtection="1">
      <alignment vertical="center"/>
      <protection locked="0"/>
    </xf>
    <xf numFmtId="0" fontId="3" fillId="32" borderId="1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21" fillId="32" borderId="0" xfId="0" applyFont="1" applyFill="1" applyAlignment="1">
      <alignment horizontal="left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29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32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34" borderId="34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34" xfId="0" applyFont="1" applyFill="1" applyBorder="1" applyAlignment="1">
      <alignment/>
    </xf>
    <xf numFmtId="0" fontId="3" fillId="0" borderId="0" xfId="0" applyFont="1" applyAlignment="1" quotePrefix="1">
      <alignment/>
    </xf>
    <xf numFmtId="0" fontId="0" fillId="32" borderId="0" xfId="0" applyFont="1" applyFill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0" xfId="0" applyFont="1" applyFill="1" applyAlignment="1" quotePrefix="1">
      <alignment/>
    </xf>
    <xf numFmtId="0" fontId="0" fillId="32" borderId="31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3" xfId="0" applyFont="1" applyFill="1" applyBorder="1" applyAlignment="1" applyProtection="1">
      <alignment/>
      <protection locked="0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/>
    </xf>
    <xf numFmtId="0" fontId="5" fillId="0" borderId="3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32" borderId="15" xfId="0" applyFont="1" applyFill="1" applyBorder="1" applyAlignment="1" applyProtection="1">
      <alignment/>
      <protection locked="0"/>
    </xf>
    <xf numFmtId="0" fontId="5" fillId="32" borderId="19" xfId="0" applyFont="1" applyFill="1" applyBorder="1" applyAlignment="1" applyProtection="1">
      <alignment/>
      <protection locked="0"/>
    </xf>
    <xf numFmtId="0" fontId="5" fillId="32" borderId="16" xfId="0" applyFont="1" applyFill="1" applyBorder="1" applyAlignment="1" applyProtection="1">
      <alignment/>
      <protection locked="0"/>
    </xf>
    <xf numFmtId="0" fontId="26" fillId="32" borderId="35" xfId="0" applyFont="1" applyFill="1" applyBorder="1" applyAlignment="1">
      <alignment horizontal="center"/>
    </xf>
    <xf numFmtId="0" fontId="26" fillId="32" borderId="16" xfId="0" applyFont="1" applyFill="1" applyBorder="1" applyAlignment="1">
      <alignment horizontal="center"/>
    </xf>
    <xf numFmtId="0" fontId="0" fillId="33" borderId="36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37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41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15" xfId="0" applyFont="1" applyFill="1" applyBorder="1" applyAlignment="1" applyProtection="1">
      <alignment/>
      <protection locked="0"/>
    </xf>
    <xf numFmtId="0" fontId="0" fillId="32" borderId="44" xfId="0" applyFont="1" applyFill="1" applyBorder="1" applyAlignment="1" applyProtection="1">
      <alignment/>
      <protection locked="0"/>
    </xf>
    <xf numFmtId="0" fontId="0" fillId="32" borderId="45" xfId="0" applyFont="1" applyFill="1" applyBorder="1" applyAlignment="1" applyProtection="1">
      <alignment/>
      <protection locked="0"/>
    </xf>
    <xf numFmtId="0" fontId="0" fillId="32" borderId="46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7" fontId="6" fillId="32" borderId="0" xfId="0" applyNumberFormat="1" applyFont="1" applyFill="1" applyAlignment="1" quotePrefix="1">
      <alignment/>
    </xf>
    <xf numFmtId="0" fontId="21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7" fillId="0" borderId="0" xfId="53" applyFont="1" applyBorder="1" applyAlignment="1" applyProtection="1">
      <alignment horizontal="right" vertical="center"/>
      <protection/>
    </xf>
    <xf numFmtId="0" fontId="0" fillId="0" borderId="29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0" fillId="0" borderId="0" xfId="0" applyFont="1" applyAlignment="1">
      <alignment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9" fillId="0" borderId="5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18" fontId="20" fillId="0" borderId="16" xfId="0" applyNumberFormat="1" applyFont="1" applyBorder="1" applyAlignment="1" quotePrefix="1">
      <alignment horizontal="center"/>
    </xf>
    <xf numFmtId="0" fontId="15" fillId="0" borderId="59" xfId="0" applyFont="1" applyBorder="1" applyAlignment="1">
      <alignment vertical="center"/>
    </xf>
    <xf numFmtId="0" fontId="29" fillId="0" borderId="58" xfId="0" applyFont="1" applyBorder="1" applyAlignment="1">
      <alignment/>
    </xf>
    <xf numFmtId="0" fontId="29" fillId="0" borderId="6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0" fillId="32" borderId="0" xfId="0" applyFont="1" applyFill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32" xfId="0" applyFont="1" applyBorder="1" applyAlignment="1">
      <alignment/>
    </xf>
    <xf numFmtId="0" fontId="20" fillId="0" borderId="32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9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32" borderId="3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26" fillId="32" borderId="15" xfId="0" applyFont="1" applyFill="1" applyBorder="1" applyAlignment="1">
      <alignment horizontal="center"/>
    </xf>
    <xf numFmtId="0" fontId="0" fillId="32" borderId="65" xfId="0" applyFont="1" applyFill="1" applyBorder="1" applyAlignment="1" applyProtection="1">
      <alignment/>
      <protection locked="0"/>
    </xf>
    <xf numFmtId="0" fontId="5" fillId="32" borderId="28" xfId="0" applyFont="1" applyFill="1" applyBorder="1" applyAlignment="1" applyProtection="1">
      <alignment/>
      <protection locked="0"/>
    </xf>
    <xf numFmtId="0" fontId="5" fillId="32" borderId="29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32" borderId="54" xfId="0" applyFont="1" applyFill="1" applyBorder="1" applyAlignment="1" applyProtection="1">
      <alignment/>
      <protection locked="0"/>
    </xf>
    <xf numFmtId="0" fontId="0" fillId="32" borderId="57" xfId="0" applyFont="1" applyFill="1" applyBorder="1" applyAlignment="1" applyProtection="1">
      <alignment/>
      <protection locked="0"/>
    </xf>
    <xf numFmtId="0" fontId="4" fillId="32" borderId="66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33" borderId="67" xfId="0" applyFont="1" applyFill="1" applyBorder="1" applyAlignment="1" applyProtection="1">
      <alignment/>
      <protection locked="0"/>
    </xf>
    <xf numFmtId="0" fontId="0" fillId="33" borderId="68" xfId="0" applyFont="1" applyFill="1" applyBorder="1" applyAlignment="1" applyProtection="1">
      <alignment/>
      <protection locked="0"/>
    </xf>
    <xf numFmtId="0" fontId="3" fillId="0" borderId="28" xfId="0" applyFont="1" applyBorder="1" applyAlignment="1">
      <alignment horizontal="right" vertical="center" indent="1"/>
    </xf>
    <xf numFmtId="0" fontId="23" fillId="0" borderId="28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quotePrefix="1">
      <alignment horizontal="center" wrapText="1"/>
    </xf>
    <xf numFmtId="0" fontId="20" fillId="0" borderId="33" xfId="0" applyFont="1" applyBorder="1" applyAlignment="1">
      <alignment vertical="top"/>
    </xf>
    <xf numFmtId="0" fontId="20" fillId="0" borderId="30" xfId="0" applyFont="1" applyBorder="1" applyAlignment="1">
      <alignment vertical="top"/>
    </xf>
    <xf numFmtId="0" fontId="20" fillId="0" borderId="66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54" xfId="0" applyFont="1" applyBorder="1" applyAlignment="1">
      <alignment vertical="top"/>
    </xf>
    <xf numFmtId="0" fontId="20" fillId="0" borderId="32" xfId="0" applyFont="1" applyBorder="1" applyAlignment="1">
      <alignment vertical="top"/>
    </xf>
    <xf numFmtId="0" fontId="20" fillId="0" borderId="57" xfId="0" applyFont="1" applyBorder="1" applyAlignment="1">
      <alignment vertical="top"/>
    </xf>
    <xf numFmtId="0" fontId="20" fillId="0" borderId="13" xfId="0" applyFont="1" applyFill="1" applyBorder="1" applyAlignment="1">
      <alignment horizontal="center"/>
    </xf>
    <xf numFmtId="14" fontId="3" fillId="33" borderId="34" xfId="0" applyNumberFormat="1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32" fillId="33" borderId="24" xfId="0" applyFont="1" applyFill="1" applyBorder="1" applyAlignment="1">
      <alignment horizontal="center"/>
    </xf>
    <xf numFmtId="0" fontId="24" fillId="0" borderId="2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20" fillId="0" borderId="69" xfId="0" applyFont="1" applyBorder="1" applyAlignment="1">
      <alignment horizontal="center"/>
    </xf>
    <xf numFmtId="0" fontId="20" fillId="0" borderId="16" xfId="0" applyNumberFormat="1" applyFont="1" applyBorder="1" applyAlignment="1" quotePrefix="1">
      <alignment horizontal="center"/>
    </xf>
    <xf numFmtId="0" fontId="7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0" borderId="16" xfId="0" applyNumberFormat="1" applyFont="1" applyBorder="1" applyAlignment="1" quotePrefix="1">
      <alignment horizontal="center"/>
    </xf>
    <xf numFmtId="0" fontId="0" fillId="0" borderId="16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36" borderId="16" xfId="0" applyNumberFormat="1" applyFont="1" applyFill="1" applyBorder="1" applyAlignment="1">
      <alignment horizontal="center" wrapText="1"/>
    </xf>
    <xf numFmtId="0" fontId="0" fillId="36" borderId="16" xfId="0" applyNumberFormat="1" applyFont="1" applyFill="1" applyBorder="1" applyAlignment="1">
      <alignment horizontal="center"/>
    </xf>
    <xf numFmtId="0" fontId="0" fillId="36" borderId="15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 quotePrefix="1">
      <alignment horizontal="center" wrapText="1"/>
    </xf>
    <xf numFmtId="0" fontId="0" fillId="36" borderId="0" xfId="0" applyFont="1" applyFill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36" borderId="16" xfId="0" applyNumberFormat="1" applyFont="1" applyFill="1" applyBorder="1" applyAlignment="1" quotePrefix="1">
      <alignment horizontal="center" wrapText="1"/>
    </xf>
    <xf numFmtId="0" fontId="0" fillId="36" borderId="0" xfId="0" applyFont="1" applyFill="1" applyAlignment="1">
      <alignment horizontal="center"/>
    </xf>
    <xf numFmtId="0" fontId="20" fillId="0" borderId="15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wrapText="1"/>
    </xf>
    <xf numFmtId="0" fontId="20" fillId="0" borderId="24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74" fillId="0" borderId="13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51" xfId="0" applyFont="1" applyBorder="1" applyAlignment="1">
      <alignment/>
    </xf>
    <xf numFmtId="0" fontId="75" fillId="0" borderId="19" xfId="0" applyFont="1" applyBorder="1" applyAlignment="1">
      <alignment/>
    </xf>
    <xf numFmtId="0" fontId="74" fillId="0" borderId="24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17" xfId="0" applyFont="1" applyBorder="1" applyAlignment="1">
      <alignment/>
    </xf>
    <xf numFmtId="0" fontId="28" fillId="32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7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3" fillId="0" borderId="0" xfId="0" applyFont="1" applyAlignment="1">
      <alignment wrapText="1"/>
    </xf>
    <xf numFmtId="0" fontId="74" fillId="0" borderId="28" xfId="0" applyFont="1" applyBorder="1" applyAlignment="1">
      <alignment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4" fontId="12" fillId="33" borderId="24" xfId="0" applyNumberFormat="1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>
      <alignment horizontal="left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7" fontId="3" fillId="0" borderId="0" xfId="0" applyNumberFormat="1" applyFont="1" applyAlignment="1">
      <alignment horizontal="left"/>
    </xf>
    <xf numFmtId="0" fontId="20" fillId="0" borderId="2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right" vertical="center"/>
    </xf>
    <xf numFmtId="0" fontId="4" fillId="32" borderId="24" xfId="0" applyFont="1" applyFill="1" applyBorder="1" applyAlignment="1">
      <alignment horizontal="right" vertical="center"/>
    </xf>
    <xf numFmtId="0" fontId="4" fillId="32" borderId="17" xfId="0" applyFont="1" applyFill="1" applyBorder="1" applyAlignment="1">
      <alignment horizontal="right" vertical="center"/>
    </xf>
    <xf numFmtId="0" fontId="6" fillId="32" borderId="31" xfId="0" applyFont="1" applyFill="1" applyBorder="1" applyAlignment="1">
      <alignment horizontal="center"/>
    </xf>
    <xf numFmtId="0" fontId="28" fillId="32" borderId="33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66" xfId="0" applyFont="1" applyFill="1" applyBorder="1" applyAlignment="1">
      <alignment horizontal="center" vertical="center"/>
    </xf>
    <xf numFmtId="0" fontId="28" fillId="32" borderId="54" xfId="0" applyFont="1" applyFill="1" applyBorder="1" applyAlignment="1">
      <alignment horizontal="center" vertical="center"/>
    </xf>
    <xf numFmtId="0" fontId="28" fillId="32" borderId="32" xfId="0" applyFont="1" applyFill="1" applyBorder="1" applyAlignment="1">
      <alignment horizontal="center" vertical="center"/>
    </xf>
    <xf numFmtId="0" fontId="28" fillId="32" borderId="57" xfId="0" applyFont="1" applyFill="1" applyBorder="1" applyAlignment="1">
      <alignment horizontal="center" vertical="center"/>
    </xf>
    <xf numFmtId="169" fontId="3" fillId="32" borderId="0" xfId="0" applyNumberFormat="1" applyFont="1" applyFill="1" applyAlignment="1">
      <alignment horizontal="left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2" borderId="19" xfId="0" applyFont="1" applyFill="1" applyBorder="1" applyAlignment="1">
      <alignment horizontal="center"/>
    </xf>
    <xf numFmtId="0" fontId="4" fillId="32" borderId="72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9" fillId="32" borderId="15" xfId="0" applyFont="1" applyFill="1" applyBorder="1" applyAlignment="1" applyProtection="1">
      <alignment horizontal="left" vertical="center"/>
      <protection locked="0"/>
    </xf>
    <xf numFmtId="0" fontId="9" fillId="32" borderId="24" xfId="0" applyFont="1" applyFill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left" vertical="center"/>
      <protection locked="0"/>
    </xf>
    <xf numFmtId="2" fontId="9" fillId="32" borderId="15" xfId="0" applyNumberFormat="1" applyFont="1" applyFill="1" applyBorder="1" applyAlignment="1" applyProtection="1">
      <alignment horizontal="left" vertical="center"/>
      <protection locked="0"/>
    </xf>
    <xf numFmtId="2" fontId="9" fillId="32" borderId="24" xfId="0" applyNumberFormat="1" applyFont="1" applyFill="1" applyBorder="1" applyAlignment="1" applyProtection="1">
      <alignment horizontal="left" vertical="center"/>
      <protection locked="0"/>
    </xf>
    <xf numFmtId="2" fontId="9" fillId="32" borderId="17" xfId="0" applyNumberFormat="1" applyFont="1" applyFill="1" applyBorder="1" applyAlignment="1" applyProtection="1">
      <alignment horizontal="left" vertical="center"/>
      <protection locked="0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right"/>
    </xf>
    <xf numFmtId="0" fontId="4" fillId="32" borderId="24" xfId="0" applyFont="1" applyFill="1" applyBorder="1" applyAlignment="1">
      <alignment horizontal="right"/>
    </xf>
    <xf numFmtId="0" fontId="4" fillId="32" borderId="17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167" fontId="3" fillId="32" borderId="0" xfId="0" applyNumberFormat="1" applyFont="1" applyFill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32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2" borderId="7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 wrapText="1" indent="1"/>
    </xf>
    <xf numFmtId="0" fontId="3" fillId="32" borderId="24" xfId="0" applyFont="1" applyFill="1" applyBorder="1" applyAlignment="1">
      <alignment horizontal="left" vertical="center" wrapText="1" indent="1"/>
    </xf>
    <xf numFmtId="0" fontId="3" fillId="32" borderId="17" xfId="0" applyFont="1" applyFill="1" applyBorder="1" applyAlignment="1">
      <alignment horizontal="left" vertical="center" wrapText="1" indent="1"/>
    </xf>
    <xf numFmtId="0" fontId="4" fillId="32" borderId="11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73" xfId="0" applyFont="1" applyFill="1" applyBorder="1" applyAlignment="1" applyProtection="1">
      <alignment/>
      <protection locked="0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4" fillId="32" borderId="5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33" borderId="75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vertical="center"/>
    </xf>
    <xf numFmtId="0" fontId="0" fillId="37" borderId="30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37" borderId="50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0" fontId="0" fillId="37" borderId="19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5" fillId="32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3" fillId="37" borderId="72" xfId="0" applyFont="1" applyFill="1" applyBorder="1" applyAlignment="1">
      <alignment vertical="center" wrapText="1"/>
    </xf>
    <xf numFmtId="0" fontId="0" fillId="37" borderId="30" xfId="0" applyFont="1" applyFill="1" applyBorder="1" applyAlignment="1">
      <alignment vertical="center" wrapText="1"/>
    </xf>
    <xf numFmtId="0" fontId="0" fillId="37" borderId="66" xfId="0" applyFont="1" applyFill="1" applyBorder="1" applyAlignment="1">
      <alignment vertical="center" wrapText="1"/>
    </xf>
    <xf numFmtId="0" fontId="0" fillId="37" borderId="14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 vertical="center" wrapText="1"/>
    </xf>
    <xf numFmtId="0" fontId="0" fillId="37" borderId="29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 wrapText="1"/>
    </xf>
    <xf numFmtId="0" fontId="0" fillId="37" borderId="51" xfId="0" applyFont="1" applyFill="1" applyBorder="1" applyAlignment="1">
      <alignment vertical="center" wrapText="1"/>
    </xf>
    <xf numFmtId="0" fontId="0" fillId="33" borderId="36" xfId="0" applyFont="1" applyFill="1" applyBorder="1" applyAlignment="1" applyProtection="1">
      <alignment horizontal="left" vertical="center"/>
      <protection locked="0"/>
    </xf>
    <xf numFmtId="0" fontId="0" fillId="33" borderId="77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78" xfId="0" applyFont="1" applyFill="1" applyBorder="1" applyAlignment="1">
      <alignment horizontal="left" vertical="center"/>
    </xf>
    <xf numFmtId="0" fontId="28" fillId="32" borderId="58" xfId="0" applyFont="1" applyFill="1" applyBorder="1" applyAlignment="1">
      <alignment horizontal="center" vertical="center"/>
    </xf>
    <xf numFmtId="0" fontId="28" fillId="32" borderId="59" xfId="0" applyFont="1" applyFill="1" applyBorder="1" applyAlignment="1">
      <alignment horizontal="center" vertical="center"/>
    </xf>
    <xf numFmtId="0" fontId="28" fillId="32" borderId="6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4" fillId="32" borderId="52" xfId="0" applyFont="1" applyFill="1" applyBorder="1" applyAlignment="1">
      <alignment horizontal="left" vertical="center" indent="1"/>
    </xf>
    <xf numFmtId="0" fontId="4" fillId="32" borderId="12" xfId="0" applyFont="1" applyFill="1" applyBorder="1" applyAlignment="1">
      <alignment horizontal="left" vertical="center" indent="1"/>
    </xf>
    <xf numFmtId="0" fontId="4" fillId="32" borderId="31" xfId="0" applyFont="1" applyFill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4" fillId="32" borderId="52" xfId="0" applyFont="1" applyFill="1" applyBorder="1" applyAlignment="1">
      <alignment horizontal="left" vertical="center" wrapText="1" indent="1"/>
    </xf>
    <xf numFmtId="0" fontId="4" fillId="32" borderId="12" xfId="0" applyFont="1" applyFill="1" applyBorder="1" applyAlignment="1">
      <alignment horizontal="left" vertical="center" wrapText="1" indent="1"/>
    </xf>
    <xf numFmtId="0" fontId="4" fillId="32" borderId="31" xfId="0" applyFont="1" applyFill="1" applyBorder="1" applyAlignment="1">
      <alignment horizontal="left" vertical="center" wrapText="1" indent="1"/>
    </xf>
    <xf numFmtId="0" fontId="5" fillId="0" borderId="54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79" xfId="0" applyFont="1" applyBorder="1" applyAlignment="1">
      <alignment horizontal="left" vertical="center" wrapText="1" indent="1"/>
    </xf>
    <xf numFmtId="0" fontId="4" fillId="32" borderId="28" xfId="0" applyFont="1" applyFill="1" applyBorder="1" applyAlignment="1">
      <alignment horizontal="left" vertical="center" indent="1"/>
    </xf>
    <xf numFmtId="0" fontId="4" fillId="32" borderId="0" xfId="0" applyFont="1" applyFill="1" applyBorder="1" applyAlignment="1">
      <alignment horizontal="left" vertical="center" indent="1"/>
    </xf>
    <xf numFmtId="0" fontId="4" fillId="32" borderId="20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53" xfId="0" applyFont="1" applyFill="1" applyBorder="1" applyAlignment="1">
      <alignment horizontal="left" vertical="center"/>
    </xf>
    <xf numFmtId="0" fontId="0" fillId="33" borderId="65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  <xf numFmtId="0" fontId="0" fillId="32" borderId="0" xfId="0" applyFont="1" applyFill="1" applyAlignment="1">
      <alignment horizontal="left"/>
    </xf>
    <xf numFmtId="15" fontId="0" fillId="32" borderId="0" xfId="0" applyNumberFormat="1" applyFont="1" applyFill="1" applyAlignment="1">
      <alignment horizontal="left"/>
    </xf>
    <xf numFmtId="0" fontId="4" fillId="32" borderId="80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15" fillId="3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79" xfId="0" applyFont="1" applyFill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57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33" borderId="27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0" fillId="33" borderId="84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 indent="1"/>
    </xf>
    <xf numFmtId="0" fontId="0" fillId="0" borderId="29" xfId="0" applyFont="1" applyBorder="1" applyAlignment="1">
      <alignment horizontal="left" vertical="top" indent="1"/>
    </xf>
    <xf numFmtId="0" fontId="0" fillId="33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5" fontId="0" fillId="33" borderId="27" xfId="0" applyNumberFormat="1" applyFont="1" applyFill="1" applyBorder="1" applyAlignment="1" applyProtection="1">
      <alignment horizontal="left" vertical="center"/>
      <protection locked="0"/>
    </xf>
    <xf numFmtId="15" fontId="0" fillId="33" borderId="8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top" indent="1"/>
      <protection/>
    </xf>
    <xf numFmtId="0" fontId="22" fillId="0" borderId="28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6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8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top" indent="1"/>
    </xf>
    <xf numFmtId="0" fontId="0" fillId="0" borderId="53" xfId="0" applyFont="1" applyBorder="1" applyAlignment="1">
      <alignment horizontal="left" vertical="top" indent="1"/>
    </xf>
    <xf numFmtId="0" fontId="28" fillId="0" borderId="32" xfId="0" applyFont="1" applyFill="1" applyBorder="1" applyAlignment="1">
      <alignment horizontal="center" vertical="center"/>
    </xf>
    <xf numFmtId="15" fontId="3" fillId="32" borderId="0" xfId="0" applyNumberFormat="1" applyFont="1" applyFill="1" applyBorder="1" applyAlignment="1" applyProtection="1">
      <alignment horizontal="left" vertical="center"/>
      <protection locked="0"/>
    </xf>
    <xf numFmtId="15" fontId="3" fillId="32" borderId="29" xfId="0" applyNumberFormat="1" applyFont="1" applyFill="1" applyBorder="1" applyAlignment="1" applyProtection="1">
      <alignment horizontal="left" vertical="center"/>
      <protection locked="0"/>
    </xf>
    <xf numFmtId="165" fontId="0" fillId="33" borderId="0" xfId="0" applyNumberFormat="1" applyFont="1" applyFill="1" applyBorder="1" applyAlignment="1">
      <alignment horizontal="left" vertical="center"/>
    </xf>
    <xf numFmtId="165" fontId="0" fillId="33" borderId="29" xfId="0" applyNumberFormat="1" applyFont="1" applyFill="1" applyBorder="1" applyAlignment="1">
      <alignment horizontal="left" vertical="center"/>
    </xf>
    <xf numFmtId="14" fontId="0" fillId="33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vertical="center"/>
    </xf>
    <xf numFmtId="0" fontId="0" fillId="33" borderId="27" xfId="0" applyNumberFormat="1" applyFont="1" applyFill="1" applyBorder="1" applyAlignment="1" applyProtection="1">
      <alignment horizontal="left" vertical="center"/>
      <protection locked="0"/>
    </xf>
    <xf numFmtId="0" fontId="0" fillId="33" borderId="83" xfId="0" applyNumberFormat="1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>
      <alignment horizontal="left" vertical="center"/>
    </xf>
    <xf numFmtId="0" fontId="0" fillId="33" borderId="85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85" xfId="0" applyNumberFormat="1" applyFont="1" applyFill="1" applyBorder="1" applyAlignment="1" applyProtection="1">
      <alignment horizontal="left" vertical="center"/>
      <protection locked="0"/>
    </xf>
    <xf numFmtId="0" fontId="0" fillId="33" borderId="86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9" fillId="33" borderId="27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33" borderId="27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0" fillId="33" borderId="87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 indent="1"/>
    </xf>
    <xf numFmtId="0" fontId="17" fillId="0" borderId="28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7" fillId="0" borderId="88" xfId="0" applyFont="1" applyBorder="1" applyAlignment="1">
      <alignment horizontal="center" vertical="center"/>
    </xf>
    <xf numFmtId="15" fontId="0" fillId="0" borderId="0" xfId="0" applyNumberFormat="1" applyFont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32" borderId="26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 indent="1"/>
    </xf>
    <xf numFmtId="14" fontId="0" fillId="32" borderId="26" xfId="0" applyNumberFormat="1" applyFont="1" applyFill="1" applyBorder="1" applyAlignment="1">
      <alignment horizontal="left" vertical="center"/>
    </xf>
    <xf numFmtId="0" fontId="0" fillId="32" borderId="89" xfId="0" applyFont="1" applyFill="1" applyBorder="1" applyAlignment="1">
      <alignment horizontal="left" vertical="center"/>
    </xf>
    <xf numFmtId="14" fontId="0" fillId="33" borderId="27" xfId="0" applyNumberFormat="1" applyFont="1" applyFill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0" fillId="33" borderId="27" xfId="0" applyFont="1" applyFill="1" applyBorder="1" applyAlignment="1">
      <alignment vertical="center"/>
    </xf>
    <xf numFmtId="0" fontId="0" fillId="33" borderId="87" xfId="0" applyFont="1" applyFill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23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24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6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28" fillId="0" borderId="0" xfId="0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20" fillId="0" borderId="66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0" fillId="0" borderId="54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57" xfId="0" applyFont="1" applyBorder="1" applyAlignment="1">
      <alignment horizontal="left" vertical="top"/>
    </xf>
    <xf numFmtId="0" fontId="29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center" wrapText="1"/>
    </xf>
    <xf numFmtId="0" fontId="20" fillId="0" borderId="93" xfId="0" applyFont="1" applyBorder="1" applyAlignment="1">
      <alignment horizontal="left" vertical="center" wrapText="1"/>
    </xf>
    <xf numFmtId="0" fontId="20" fillId="0" borderId="16" xfId="0" applyFont="1" applyBorder="1" applyAlignment="1" quotePrefix="1">
      <alignment horizontal="left" vertical="center" wrapText="1"/>
    </xf>
    <xf numFmtId="0" fontId="20" fillId="0" borderId="61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63" xfId="0" applyFont="1" applyBorder="1" applyAlignment="1">
      <alignment horizontal="left" vertical="center" wrapText="1"/>
    </xf>
    <xf numFmtId="0" fontId="20" fillId="0" borderId="95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/>
    </xf>
    <xf numFmtId="0" fontId="28" fillId="0" borderId="66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/>
    </xf>
    <xf numFmtId="0" fontId="28" fillId="0" borderId="54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8" fillId="0" borderId="57" xfId="0" applyFont="1" applyBorder="1" applyAlignment="1">
      <alignment horizontal="center" vertical="top"/>
    </xf>
    <xf numFmtId="0" fontId="33" fillId="36" borderId="24" xfId="0" applyFont="1" applyFill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133350</xdr:colOff>
      <xdr:row>0</xdr:row>
      <xdr:rowOff>495300</xdr:rowOff>
    </xdr:to>
    <xdr:pic>
      <xdr:nvPicPr>
        <xdr:cNvPr id="1" name="Picture 1" descr="wattswater_gif_small.gif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47625" y="57150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666750</xdr:colOff>
      <xdr:row>0</xdr:row>
      <xdr:rowOff>533400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85725" y="123825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628650</xdr:colOff>
      <xdr:row>0</xdr:row>
      <xdr:rowOff>476250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47625" y="66675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0</xdr:row>
      <xdr:rowOff>409575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0" y="0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3</xdr:col>
      <xdr:colOff>57150</xdr:colOff>
      <xdr:row>0</xdr:row>
      <xdr:rowOff>504825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123825" y="95250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400050</xdr:colOff>
      <xdr:row>2</xdr:row>
      <xdr:rowOff>114300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28575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400050</xdr:colOff>
      <xdr:row>2</xdr:row>
      <xdr:rowOff>114300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28575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638175</xdr:colOff>
      <xdr:row>0</xdr:row>
      <xdr:rowOff>495300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57150" y="85725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276225</xdr:colOff>
      <xdr:row>0</xdr:row>
      <xdr:rowOff>466725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57150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342900</xdr:colOff>
      <xdr:row>1</xdr:row>
      <xdr:rowOff>133350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476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342900</xdr:colOff>
      <xdr:row>1</xdr:row>
      <xdr:rowOff>133350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476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342900</xdr:colOff>
      <xdr:row>1</xdr:row>
      <xdr:rowOff>133350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28575" y="476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6</xdr:col>
      <xdr:colOff>9525</xdr:colOff>
      <xdr:row>0</xdr:row>
      <xdr:rowOff>495300</xdr:rowOff>
    </xdr:to>
    <xdr:pic>
      <xdr:nvPicPr>
        <xdr:cNvPr id="1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66675" y="57150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19050</xdr:rowOff>
    </xdr:from>
    <xdr:to>
      <xdr:col>11</xdr:col>
      <xdr:colOff>47625</xdr:colOff>
      <xdr:row>21</xdr:row>
      <xdr:rowOff>19050</xdr:rowOff>
    </xdr:to>
    <xdr:sp>
      <xdr:nvSpPr>
        <xdr:cNvPr id="1" name="Line 37"/>
        <xdr:cNvSpPr>
          <a:spLocks/>
        </xdr:cNvSpPr>
      </xdr:nvSpPr>
      <xdr:spPr>
        <a:xfrm>
          <a:off x="76200" y="5029200"/>
          <a:ext cx="408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4</xdr:col>
      <xdr:colOff>371475</xdr:colOff>
      <xdr:row>0</xdr:row>
      <xdr:rowOff>466725</xdr:rowOff>
    </xdr:to>
    <xdr:pic>
      <xdr:nvPicPr>
        <xdr:cNvPr id="2" name="Picture 1" descr="wattswater_gif_small"/>
        <xdr:cNvPicPr preferRelativeResize="1">
          <a:picLocks noChangeAspect="1"/>
        </xdr:cNvPicPr>
      </xdr:nvPicPr>
      <xdr:blipFill>
        <a:blip r:embed="rId1"/>
        <a:srcRect t="38400" b="38400"/>
        <a:stretch>
          <a:fillRect/>
        </a:stretch>
      </xdr:blipFill>
      <xdr:spPr>
        <a:xfrm>
          <a:off x="66675" y="57150"/>
          <a:ext cx="1800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defaultGridColor="0" zoomScalePageLayoutView="0" colorId="23" workbookViewId="0" topLeftCell="A1">
      <pane xSplit="1" topLeftCell="B1" activePane="topRight" state="frozen"/>
      <selection pane="topLeft" activeCell="A1" sqref="A1"/>
      <selection pane="topRight" activeCell="O15" sqref="O15"/>
    </sheetView>
  </sheetViews>
  <sheetFormatPr defaultColWidth="9.140625" defaultRowHeight="12.75"/>
  <cols>
    <col min="1" max="1" width="15.00390625" style="118" customWidth="1"/>
    <col min="2" max="2" width="12.28125" style="118" customWidth="1"/>
    <col min="3" max="3" width="17.8515625" style="118" customWidth="1"/>
    <col min="4" max="4" width="18.28125" style="118" customWidth="1"/>
    <col min="5" max="5" width="8.8515625" style="118" customWidth="1"/>
    <col min="6" max="6" width="7.8515625" style="118" bestFit="1" customWidth="1"/>
    <col min="7" max="7" width="12.00390625" style="118" customWidth="1"/>
    <col min="8" max="8" width="14.7109375" style="118" customWidth="1"/>
    <col min="9" max="9" width="13.8515625" style="118" customWidth="1"/>
    <col min="10" max="10" width="16.421875" style="118" customWidth="1"/>
    <col min="11" max="11" width="12.8515625" style="118" customWidth="1"/>
    <col min="12" max="12" width="13.421875" style="118" customWidth="1"/>
    <col min="13" max="13" width="9.7109375" style="118" customWidth="1"/>
    <col min="14" max="14" width="7.421875" style="118" customWidth="1"/>
    <col min="15" max="15" width="10.57421875" style="118" bestFit="1" customWidth="1"/>
    <col min="16" max="16" width="10.57421875" style="118" customWidth="1"/>
    <col min="17" max="17" width="11.28125" style="118" customWidth="1"/>
    <col min="18" max="19" width="9.140625" style="118" customWidth="1"/>
    <col min="20" max="20" width="5.57421875" style="118" customWidth="1"/>
    <col min="21" max="21" width="9.140625" style="118" customWidth="1"/>
    <col min="22" max="22" width="12.00390625" style="118" bestFit="1" customWidth="1"/>
    <col min="23" max="16384" width="9.140625" style="118" customWidth="1"/>
  </cols>
  <sheetData>
    <row r="1" spans="1:22" ht="42" customHeight="1" thickBot="1">
      <c r="A1" s="220"/>
      <c r="B1" s="221"/>
      <c r="C1" s="221"/>
      <c r="D1" s="222" t="s">
        <v>162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3"/>
    </row>
    <row r="3" spans="3:18" ht="15">
      <c r="C3" s="366" t="s">
        <v>422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3:18" ht="15">
      <c r="C4" s="366" t="s">
        <v>423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</row>
    <row r="5" spans="1:22" ht="12.75">
      <c r="A5" s="141">
        <v>1</v>
      </c>
      <c r="B5" s="141">
        <v>2</v>
      </c>
      <c r="C5" s="141">
        <f>B5+1</f>
        <v>3</v>
      </c>
      <c r="D5" s="141">
        <f>C5+1</f>
        <v>4</v>
      </c>
      <c r="E5" s="141">
        <f aca="true" t="shared" si="0" ref="E5:V5">D5+1</f>
        <v>5</v>
      </c>
      <c r="F5" s="141">
        <f t="shared" si="0"/>
        <v>6</v>
      </c>
      <c r="G5" s="141">
        <f t="shared" si="0"/>
        <v>7</v>
      </c>
      <c r="H5" s="141">
        <f t="shared" si="0"/>
        <v>8</v>
      </c>
      <c r="I5" s="141">
        <f t="shared" si="0"/>
        <v>9</v>
      </c>
      <c r="J5" s="141">
        <f t="shared" si="0"/>
        <v>10</v>
      </c>
      <c r="K5" s="141">
        <f t="shared" si="0"/>
        <v>11</v>
      </c>
      <c r="L5" s="141">
        <f t="shared" si="0"/>
        <v>12</v>
      </c>
      <c r="M5" s="141">
        <f t="shared" si="0"/>
        <v>13</v>
      </c>
      <c r="N5" s="141">
        <f t="shared" si="0"/>
        <v>14</v>
      </c>
      <c r="O5" s="141">
        <f t="shared" si="0"/>
        <v>15</v>
      </c>
      <c r="P5" s="141">
        <f t="shared" si="0"/>
        <v>16</v>
      </c>
      <c r="Q5" s="141">
        <f t="shared" si="0"/>
        <v>17</v>
      </c>
      <c r="R5" s="141">
        <f t="shared" si="0"/>
        <v>18</v>
      </c>
      <c r="S5" s="141">
        <f t="shared" si="0"/>
        <v>19</v>
      </c>
      <c r="T5" s="141">
        <f t="shared" si="0"/>
        <v>20</v>
      </c>
      <c r="U5" s="141">
        <f t="shared" si="0"/>
        <v>21</v>
      </c>
      <c r="V5" s="141">
        <f t="shared" si="0"/>
        <v>22</v>
      </c>
    </row>
    <row r="6" spans="1:23" ht="12.75">
      <c r="A6" s="142" t="s">
        <v>97</v>
      </c>
      <c r="B6" s="142" t="s">
        <v>111</v>
      </c>
      <c r="C6" s="142" t="s">
        <v>51</v>
      </c>
      <c r="D6" s="142" t="s">
        <v>108</v>
      </c>
      <c r="E6" s="142" t="s">
        <v>98</v>
      </c>
      <c r="F6" s="142" t="s">
        <v>99</v>
      </c>
      <c r="G6" s="142" t="s">
        <v>112</v>
      </c>
      <c r="H6" s="142" t="s">
        <v>64</v>
      </c>
      <c r="I6" s="142" t="s">
        <v>100</v>
      </c>
      <c r="J6" s="142" t="s">
        <v>113</v>
      </c>
      <c r="K6" s="142" t="s">
        <v>61</v>
      </c>
      <c r="L6" s="142" t="s">
        <v>86</v>
      </c>
      <c r="M6" s="142" t="s">
        <v>63</v>
      </c>
      <c r="N6" s="142" t="s">
        <v>114</v>
      </c>
      <c r="O6" s="142" t="s">
        <v>104</v>
      </c>
      <c r="P6" s="142" t="s">
        <v>101</v>
      </c>
      <c r="Q6" s="142" t="s">
        <v>102</v>
      </c>
      <c r="R6" s="142" t="s">
        <v>103</v>
      </c>
      <c r="S6" s="142" t="s">
        <v>115</v>
      </c>
      <c r="T6" s="142" t="s">
        <v>107</v>
      </c>
      <c r="U6" s="142" t="s">
        <v>106</v>
      </c>
      <c r="V6" s="142" t="s">
        <v>105</v>
      </c>
      <c r="W6" s="143"/>
    </row>
    <row r="7" spans="1:23" ht="36.75" customHeight="1">
      <c r="A7" s="144" t="s">
        <v>109</v>
      </c>
      <c r="B7" s="144" t="s">
        <v>109</v>
      </c>
      <c r="C7" s="144" t="s">
        <v>109</v>
      </c>
      <c r="D7" s="144" t="s">
        <v>109</v>
      </c>
      <c r="E7" s="144" t="s">
        <v>109</v>
      </c>
      <c r="F7" s="317" t="s">
        <v>109</v>
      </c>
      <c r="G7" s="144" t="s">
        <v>109</v>
      </c>
      <c r="H7" s="144" t="s">
        <v>109</v>
      </c>
      <c r="I7" s="144" t="s">
        <v>109</v>
      </c>
      <c r="J7" s="144" t="s">
        <v>109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 t="s">
        <v>109</v>
      </c>
    </row>
    <row r="8" spans="1:23" ht="12.75">
      <c r="A8" s="143" t="s">
        <v>161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</row>
    <row r="9" spans="1:23" ht="22.5">
      <c r="A9" s="367" t="s">
        <v>424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</row>
    <row r="10" spans="1:23" ht="12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</row>
    <row r="11" spans="1:23" ht="12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</row>
    <row r="12" ht="12.75">
      <c r="W12" s="143"/>
    </row>
    <row r="13" ht="12.75">
      <c r="W13" s="143"/>
    </row>
    <row r="14" ht="12.75">
      <c r="W14" s="143"/>
    </row>
    <row r="15" ht="12.75">
      <c r="W15" s="143"/>
    </row>
    <row r="16" ht="12.75">
      <c r="W16" s="143"/>
    </row>
    <row r="17" ht="12.75">
      <c r="W17" s="143"/>
    </row>
    <row r="18" ht="12.75">
      <c r="W18" s="143"/>
    </row>
    <row r="19" ht="12.75">
      <c r="W19" s="143"/>
    </row>
    <row r="20" ht="12.75">
      <c r="W20" s="143"/>
    </row>
    <row r="21" ht="12.75">
      <c r="W21" s="143"/>
    </row>
    <row r="22" ht="12.75">
      <c r="W22" s="143"/>
    </row>
    <row r="23" ht="12.75">
      <c r="W23" s="143"/>
    </row>
    <row r="24" ht="12.75">
      <c r="W24" s="143"/>
    </row>
    <row r="25" ht="12.75">
      <c r="W25" s="143"/>
    </row>
    <row r="26" ht="12.75">
      <c r="W26" s="143"/>
    </row>
    <row r="27" ht="12.75">
      <c r="W27" s="143"/>
    </row>
    <row r="28" ht="12.75">
      <c r="W28" s="143"/>
    </row>
    <row r="29" ht="12.75">
      <c r="W29" s="143"/>
    </row>
    <row r="30" ht="12.75">
      <c r="W30" s="143"/>
    </row>
  </sheetData>
  <sheetProtection/>
  <printOptions/>
  <pageMargins left="0.5" right="0.5" top="0.5" bottom="0.75" header="0" footer="0"/>
  <pageSetup fitToHeight="1" fitToWidth="1" horizontalDpi="600" verticalDpi="600" orientation="landscape" scale="65" r:id="rId2"/>
  <headerFooter alignWithMargins="0">
    <oddFooter>&amp;L&amp;8Worksheet: &amp;A
Page &amp;P of &amp;N
Date Printed: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M35" sqref="M35"/>
    </sheetView>
  </sheetViews>
  <sheetFormatPr defaultColWidth="9.140625" defaultRowHeight="12.75"/>
  <cols>
    <col min="3" max="3" width="10.140625" style="0" bestFit="1" customWidth="1"/>
    <col min="6" max="6" width="14.00390625" style="0" customWidth="1"/>
    <col min="7" max="7" width="16.421875" style="0" bestFit="1" customWidth="1"/>
    <col min="9" max="9" width="11.7109375" style="0" customWidth="1"/>
  </cols>
  <sheetData>
    <row r="1" spans="1:11" ht="45.75" customHeight="1" thickBot="1">
      <c r="A1" s="248"/>
      <c r="B1" s="233"/>
      <c r="C1" s="233"/>
      <c r="D1" s="233"/>
      <c r="E1" s="247" t="s">
        <v>262</v>
      </c>
      <c r="F1" s="233"/>
      <c r="G1" s="233"/>
      <c r="H1" s="233"/>
      <c r="I1" s="233"/>
      <c r="J1" s="233"/>
      <c r="K1" s="249"/>
    </row>
    <row r="3" spans="1:6" ht="15" customHeight="1">
      <c r="A3" s="751" t="s">
        <v>143</v>
      </c>
      <c r="B3" s="751"/>
      <c r="C3" s="261" t="str">
        <f>'Company Info'!I7</f>
        <v> </v>
      </c>
      <c r="D3" s="228"/>
      <c r="E3" s="228"/>
      <c r="F3" s="219"/>
    </row>
    <row r="4" spans="1:11" ht="15" customHeight="1">
      <c r="A4" s="219" t="s">
        <v>356</v>
      </c>
      <c r="C4" s="262" t="str">
        <f>'Company Info'!A7</f>
        <v> </v>
      </c>
      <c r="D4" s="229"/>
      <c r="E4" s="229"/>
      <c r="F4" s="751" t="s">
        <v>198</v>
      </c>
      <c r="G4" s="751"/>
      <c r="H4" s="261" t="str">
        <f>'Company Info'!C7</f>
        <v> </v>
      </c>
      <c r="I4" s="228"/>
      <c r="J4" s="228"/>
      <c r="K4" s="228"/>
    </row>
    <row r="5" spans="1:11" ht="15" customHeight="1">
      <c r="A5" s="751" t="s">
        <v>159</v>
      </c>
      <c r="B5" s="751"/>
      <c r="C5" s="262"/>
      <c r="D5" s="229"/>
      <c r="E5" s="229"/>
      <c r="F5" s="751" t="s">
        <v>269</v>
      </c>
      <c r="G5" s="751"/>
      <c r="H5" s="262" t="str">
        <f>'Company Info'!E7</f>
        <v> </v>
      </c>
      <c r="I5" s="229"/>
      <c r="J5" s="229"/>
      <c r="K5" s="229"/>
    </row>
    <row r="6" spans="6:11" ht="15" customHeight="1">
      <c r="F6" s="751" t="s">
        <v>270</v>
      </c>
      <c r="G6" s="751"/>
      <c r="H6" s="262"/>
      <c r="I6" s="229"/>
      <c r="J6" s="229"/>
      <c r="K6" s="229"/>
    </row>
    <row r="8" spans="2:9" ht="38.25">
      <c r="B8" s="239" t="s">
        <v>48</v>
      </c>
      <c r="C8" s="743" t="s">
        <v>271</v>
      </c>
      <c r="D8" s="743"/>
      <c r="E8" s="743"/>
      <c r="F8" s="743"/>
      <c r="G8" s="239" t="s">
        <v>272</v>
      </c>
      <c r="H8" s="244" t="s">
        <v>273</v>
      </c>
      <c r="I8" s="244" t="s">
        <v>274</v>
      </c>
    </row>
    <row r="9" ht="12.75">
      <c r="C9" s="118"/>
    </row>
    <row r="10" spans="2:9" ht="12.75">
      <c r="B10" s="239">
        <v>1</v>
      </c>
      <c r="C10" s="744" t="s">
        <v>275</v>
      </c>
      <c r="D10" s="744"/>
      <c r="E10" s="744"/>
      <c r="F10" s="744"/>
      <c r="G10" s="271" t="s">
        <v>328</v>
      </c>
      <c r="H10" s="231"/>
      <c r="I10" s="231"/>
    </row>
    <row r="11" spans="2:9" ht="19.5" customHeight="1">
      <c r="B11" s="239">
        <v>2</v>
      </c>
      <c r="C11" s="744" t="s">
        <v>276</v>
      </c>
      <c r="D11" s="744"/>
      <c r="E11" s="744"/>
      <c r="F11" s="744"/>
      <c r="G11" s="306" t="s">
        <v>364</v>
      </c>
      <c r="H11" s="231"/>
      <c r="I11" s="231"/>
    </row>
    <row r="12" spans="2:9" ht="39.75" customHeight="1">
      <c r="B12" s="749">
        <v>3</v>
      </c>
      <c r="C12" s="745" t="s">
        <v>277</v>
      </c>
      <c r="D12" s="744"/>
      <c r="E12" s="744"/>
      <c r="F12" s="744"/>
      <c r="G12" s="306" t="s">
        <v>364</v>
      </c>
      <c r="H12" s="231"/>
      <c r="I12" s="231"/>
    </row>
    <row r="13" spans="2:9" ht="39.75" customHeight="1">
      <c r="B13" s="750"/>
      <c r="C13" s="746" t="s">
        <v>278</v>
      </c>
      <c r="D13" s="747"/>
      <c r="E13" s="747"/>
      <c r="F13" s="748"/>
      <c r="G13" s="306" t="s">
        <v>364</v>
      </c>
      <c r="H13" s="231"/>
      <c r="I13" s="231"/>
    </row>
    <row r="14" spans="2:9" ht="19.5" customHeight="1">
      <c r="B14" s="239">
        <v>4</v>
      </c>
      <c r="C14" s="744" t="s">
        <v>279</v>
      </c>
      <c r="D14" s="744"/>
      <c r="E14" s="744"/>
      <c r="F14" s="744"/>
      <c r="G14" s="306" t="s">
        <v>426</v>
      </c>
      <c r="H14" s="231"/>
      <c r="I14" s="231"/>
    </row>
    <row r="15" spans="2:9" ht="25.5">
      <c r="B15" s="239">
        <v>5</v>
      </c>
      <c r="C15" s="745" t="s">
        <v>280</v>
      </c>
      <c r="D15" s="744"/>
      <c r="E15" s="744"/>
      <c r="F15" s="744"/>
      <c r="G15" s="271" t="s">
        <v>365</v>
      </c>
      <c r="H15" s="323"/>
      <c r="I15" s="231"/>
    </row>
    <row r="16" spans="2:9" ht="19.5" customHeight="1">
      <c r="B16" s="239">
        <v>6</v>
      </c>
      <c r="C16" s="744" t="s">
        <v>281</v>
      </c>
      <c r="D16" s="744"/>
      <c r="E16" s="744"/>
      <c r="F16" s="744"/>
      <c r="G16" s="306" t="s">
        <v>427</v>
      </c>
      <c r="H16" s="231"/>
      <c r="I16" s="231"/>
    </row>
    <row r="17" spans="2:9" ht="19.5" customHeight="1">
      <c r="B17" s="239">
        <v>7</v>
      </c>
      <c r="C17" s="744" t="s">
        <v>282</v>
      </c>
      <c r="D17" s="744"/>
      <c r="E17" s="744"/>
      <c r="F17" s="744"/>
      <c r="G17" s="306" t="s">
        <v>427</v>
      </c>
      <c r="H17" s="231"/>
      <c r="I17" s="231"/>
    </row>
    <row r="18" spans="2:9" ht="19.5" customHeight="1">
      <c r="B18" s="239">
        <v>8</v>
      </c>
      <c r="C18" s="744" t="s">
        <v>283</v>
      </c>
      <c r="D18" s="744"/>
      <c r="E18" s="744"/>
      <c r="F18" s="744"/>
      <c r="G18" s="271" t="s">
        <v>324</v>
      </c>
      <c r="H18" s="231"/>
      <c r="I18" s="231"/>
    </row>
    <row r="19" spans="2:9" ht="19.5" customHeight="1">
      <c r="B19" s="246" t="s">
        <v>286</v>
      </c>
      <c r="C19" s="744" t="s">
        <v>284</v>
      </c>
      <c r="D19" s="744"/>
      <c r="E19" s="744"/>
      <c r="F19" s="744"/>
      <c r="G19" s="271" t="s">
        <v>323</v>
      </c>
      <c r="H19" s="231"/>
      <c r="I19" s="231"/>
    </row>
    <row r="20" spans="2:9" ht="19.5" customHeight="1">
      <c r="B20" s="239" t="s">
        <v>285</v>
      </c>
      <c r="C20" s="744" t="s">
        <v>287</v>
      </c>
      <c r="D20" s="744"/>
      <c r="E20" s="744"/>
      <c r="F20" s="744"/>
      <c r="G20" s="271" t="s">
        <v>322</v>
      </c>
      <c r="H20" s="231"/>
      <c r="I20" s="231"/>
    </row>
    <row r="21" spans="2:9" ht="19.5" customHeight="1">
      <c r="B21" s="239">
        <v>10</v>
      </c>
      <c r="C21" s="744" t="s">
        <v>288</v>
      </c>
      <c r="D21" s="744"/>
      <c r="E21" s="744"/>
      <c r="F21" s="744"/>
      <c r="G21" s="271" t="s">
        <v>321</v>
      </c>
      <c r="H21" s="231"/>
      <c r="I21" s="231"/>
    </row>
    <row r="22" spans="2:9" ht="19.5" customHeight="1">
      <c r="B22" s="239">
        <v>11</v>
      </c>
      <c r="C22" s="744" t="s">
        <v>366</v>
      </c>
      <c r="D22" s="744"/>
      <c r="E22" s="744"/>
      <c r="F22" s="744"/>
      <c r="G22" s="271" t="s">
        <v>331</v>
      </c>
      <c r="H22" s="231"/>
      <c r="I22" s="231"/>
    </row>
    <row r="23" spans="2:9" ht="19.5" customHeight="1">
      <c r="B23" s="239">
        <v>12</v>
      </c>
      <c r="C23" s="744" t="s">
        <v>289</v>
      </c>
      <c r="D23" s="744"/>
      <c r="E23" s="744"/>
      <c r="F23" s="744"/>
      <c r="G23" s="306" t="s">
        <v>364</v>
      </c>
      <c r="H23" s="231"/>
      <c r="I23" s="231"/>
    </row>
    <row r="24" spans="2:9" ht="19.5" customHeight="1">
      <c r="B24" s="239">
        <v>13</v>
      </c>
      <c r="C24" s="744" t="s">
        <v>290</v>
      </c>
      <c r="D24" s="744"/>
      <c r="E24" s="744"/>
      <c r="F24" s="744"/>
      <c r="G24" s="245" t="s">
        <v>332</v>
      </c>
      <c r="H24" s="231"/>
      <c r="I24" s="231"/>
    </row>
    <row r="25" spans="2:9" ht="19.5" customHeight="1">
      <c r="B25" s="239">
        <v>14</v>
      </c>
      <c r="C25" s="744" t="s">
        <v>428</v>
      </c>
      <c r="D25" s="744"/>
      <c r="E25" s="744"/>
      <c r="F25" s="744"/>
      <c r="G25" s="245" t="s">
        <v>418</v>
      </c>
      <c r="H25" s="231"/>
      <c r="I25" s="231"/>
    </row>
    <row r="27" spans="1:11" ht="15" customHeight="1">
      <c r="A27" s="250" t="s">
        <v>291</v>
      </c>
      <c r="B27" s="251"/>
      <c r="C27" s="128"/>
      <c r="D27" s="128"/>
      <c r="E27" s="128"/>
      <c r="F27" s="128"/>
      <c r="G27" s="128"/>
      <c r="H27" s="128"/>
      <c r="I27" s="128"/>
      <c r="J27" s="128"/>
      <c r="K27" s="130"/>
    </row>
    <row r="28" spans="1:11" ht="15" customHeight="1">
      <c r="A28" s="752" t="s">
        <v>155</v>
      </c>
      <c r="B28" s="753"/>
      <c r="C28" s="355" t="s">
        <v>411</v>
      </c>
      <c r="D28" s="356"/>
      <c r="E28" s="356"/>
      <c r="F28" s="356"/>
      <c r="G28" s="356"/>
      <c r="H28" s="356"/>
      <c r="I28" s="357"/>
      <c r="J28" s="356"/>
      <c r="K28" s="358"/>
    </row>
    <row r="29" spans="1:11" ht="15" customHeight="1">
      <c r="A29" s="236"/>
      <c r="B29" s="138"/>
      <c r="C29" s="359" t="s">
        <v>412</v>
      </c>
      <c r="D29" s="359"/>
      <c r="E29" s="359"/>
      <c r="F29" s="359"/>
      <c r="G29" s="360"/>
      <c r="H29" s="360"/>
      <c r="I29" s="360"/>
      <c r="J29" s="360"/>
      <c r="K29" s="361"/>
    </row>
    <row r="30" spans="1:11" ht="15" customHeight="1">
      <c r="A30" s="236"/>
      <c r="B30" s="138"/>
      <c r="C30" s="126"/>
      <c r="D30" s="126"/>
      <c r="E30" s="126"/>
      <c r="F30" s="126"/>
      <c r="G30" s="126"/>
      <c r="H30" s="126"/>
      <c r="I30" s="126"/>
      <c r="J30" s="126"/>
      <c r="K30" s="129"/>
    </row>
    <row r="31" spans="1:11" ht="15" customHeight="1">
      <c r="A31" s="236"/>
      <c r="B31" s="138"/>
      <c r="C31" s="126"/>
      <c r="D31" s="126"/>
      <c r="E31" s="126"/>
      <c r="F31" s="126"/>
      <c r="G31" s="126"/>
      <c r="H31" s="126"/>
      <c r="I31" s="126"/>
      <c r="J31" s="126"/>
      <c r="K31" s="129"/>
    </row>
    <row r="32" spans="1:11" ht="15" customHeight="1">
      <c r="A32" s="133"/>
      <c r="B32" s="121"/>
      <c r="C32" s="121"/>
      <c r="D32" s="121"/>
      <c r="E32" s="121"/>
      <c r="F32" s="121"/>
      <c r="G32" s="121"/>
      <c r="H32" s="121"/>
      <c r="I32" s="121"/>
      <c r="J32" s="121"/>
      <c r="K32" s="131"/>
    </row>
    <row r="33" spans="1:11" ht="15" customHeight="1">
      <c r="A33" s="133"/>
      <c r="B33" s="272" t="s">
        <v>292</v>
      </c>
      <c r="C33" s="127"/>
      <c r="D33" s="121"/>
      <c r="E33" s="121"/>
      <c r="F33" s="139" t="s">
        <v>367</v>
      </c>
      <c r="G33" s="127"/>
      <c r="H33" s="121"/>
      <c r="I33" s="139" t="s">
        <v>293</v>
      </c>
      <c r="J33" s="127"/>
      <c r="K33" s="131"/>
    </row>
    <row r="34" spans="1:11" ht="15" customHeight="1">
      <c r="A34" s="133"/>
      <c r="B34" s="121"/>
      <c r="C34" s="121"/>
      <c r="D34" s="121"/>
      <c r="E34" s="121"/>
      <c r="F34" s="121"/>
      <c r="G34" s="121"/>
      <c r="H34" s="121"/>
      <c r="I34" s="121"/>
      <c r="J34" s="121"/>
      <c r="K34" s="131"/>
    </row>
    <row r="35" spans="1:11" ht="19.5" customHeight="1">
      <c r="A35" s="754" t="s">
        <v>294</v>
      </c>
      <c r="B35" s="755"/>
      <c r="C35" s="125"/>
      <c r="D35" s="125"/>
      <c r="E35" s="125"/>
      <c r="F35" s="125"/>
      <c r="G35" s="122" t="s">
        <v>152</v>
      </c>
      <c r="H35" s="121"/>
      <c r="I35" s="121"/>
      <c r="J35" s="121"/>
      <c r="K35" s="131"/>
    </row>
    <row r="36" spans="1:11" ht="12.75">
      <c r="A36" s="133"/>
      <c r="B36" s="121"/>
      <c r="C36" s="122" t="s">
        <v>295</v>
      </c>
      <c r="D36" s="121"/>
      <c r="E36" s="121"/>
      <c r="F36" s="121"/>
      <c r="G36" s="121"/>
      <c r="H36" s="121"/>
      <c r="I36" s="121"/>
      <c r="J36" s="121"/>
      <c r="K36" s="131"/>
    </row>
    <row r="37" spans="1:11" ht="12.75">
      <c r="A37" s="133"/>
      <c r="B37" s="121"/>
      <c r="C37" s="121"/>
      <c r="D37" s="121"/>
      <c r="E37" s="121"/>
      <c r="F37" s="121"/>
      <c r="G37" s="121"/>
      <c r="H37" s="121"/>
      <c r="I37" s="121"/>
      <c r="J37" s="121"/>
      <c r="K37" s="131"/>
    </row>
    <row r="38" spans="1:11" ht="19.5" customHeight="1">
      <c r="A38" s="133"/>
      <c r="B38" s="121"/>
      <c r="C38" s="125"/>
      <c r="D38" s="125"/>
      <c r="E38" s="125"/>
      <c r="F38" s="125"/>
      <c r="G38" s="122" t="s">
        <v>153</v>
      </c>
      <c r="H38" s="121"/>
      <c r="I38" s="121"/>
      <c r="J38" s="121"/>
      <c r="K38" s="131"/>
    </row>
    <row r="39" spans="1:11" ht="12.75">
      <c r="A39" s="133"/>
      <c r="B39" s="121"/>
      <c r="C39" s="122" t="s">
        <v>295</v>
      </c>
      <c r="D39" s="121"/>
      <c r="E39" s="121"/>
      <c r="F39" s="121"/>
      <c r="G39" s="121"/>
      <c r="H39" s="121"/>
      <c r="I39" s="121"/>
      <c r="J39" s="121"/>
      <c r="K39" s="131"/>
    </row>
    <row r="40" spans="1:11" ht="12.75">
      <c r="A40" s="133"/>
      <c r="B40" s="121"/>
      <c r="C40" s="122"/>
      <c r="D40" s="121"/>
      <c r="E40" s="121"/>
      <c r="F40" s="121"/>
      <c r="G40" s="121"/>
      <c r="H40" s="121"/>
      <c r="I40" s="121"/>
      <c r="J40" s="121"/>
      <c r="K40" s="131"/>
    </row>
    <row r="41" spans="1:11" ht="19.5" customHeight="1">
      <c r="A41" s="133"/>
      <c r="B41" s="121"/>
      <c r="C41" s="125"/>
      <c r="D41" s="125"/>
      <c r="E41" s="125"/>
      <c r="F41" s="125"/>
      <c r="G41" s="122" t="s">
        <v>296</v>
      </c>
      <c r="H41" s="121"/>
      <c r="I41" s="121"/>
      <c r="J41" s="121"/>
      <c r="K41" s="131"/>
    </row>
    <row r="42" spans="1:11" ht="12.75">
      <c r="A42" s="133"/>
      <c r="B42" s="121"/>
      <c r="C42" s="122" t="s">
        <v>295</v>
      </c>
      <c r="D42" s="121"/>
      <c r="E42" s="121"/>
      <c r="F42" s="121"/>
      <c r="G42" s="121"/>
      <c r="H42" s="121"/>
      <c r="I42" s="121"/>
      <c r="J42" s="121"/>
      <c r="K42" s="131"/>
    </row>
    <row r="43" spans="1:11" ht="12.75">
      <c r="A43" s="134"/>
      <c r="B43" s="125"/>
      <c r="C43" s="204"/>
      <c r="D43" s="125"/>
      <c r="E43" s="125"/>
      <c r="F43" s="125"/>
      <c r="G43" s="125"/>
      <c r="H43" s="125"/>
      <c r="I43" s="125"/>
      <c r="J43" s="125"/>
      <c r="K43" s="132"/>
    </row>
    <row r="44" ht="12.75">
      <c r="C44" s="118"/>
    </row>
    <row r="45" spans="1:5" ht="12.75">
      <c r="A45" s="143" t="s">
        <v>161</v>
      </c>
      <c r="C45" s="255" t="s">
        <v>328</v>
      </c>
      <c r="D45" s="143"/>
      <c r="E45" s="143"/>
    </row>
    <row r="46" spans="1:5" ht="12.75">
      <c r="A46" s="143" t="s">
        <v>160</v>
      </c>
      <c r="C46" s="254">
        <v>43733</v>
      </c>
      <c r="D46" s="143"/>
      <c r="E46" s="143"/>
    </row>
  </sheetData>
  <sheetProtection/>
  <mergeCells count="25">
    <mergeCell ref="C25:F25"/>
    <mergeCell ref="F6:G6"/>
    <mergeCell ref="A28:B28"/>
    <mergeCell ref="A35:B35"/>
    <mergeCell ref="A3:B3"/>
    <mergeCell ref="A5:B5"/>
    <mergeCell ref="F4:G4"/>
    <mergeCell ref="F5:G5"/>
    <mergeCell ref="C22:F22"/>
    <mergeCell ref="C23:F23"/>
    <mergeCell ref="C24:F24"/>
    <mergeCell ref="B12:B13"/>
    <mergeCell ref="C20:F20"/>
    <mergeCell ref="C15:F15"/>
    <mergeCell ref="C16:F16"/>
    <mergeCell ref="C17:F17"/>
    <mergeCell ref="C18:F18"/>
    <mergeCell ref="C19:F19"/>
    <mergeCell ref="C21:F21"/>
    <mergeCell ref="C8:F8"/>
    <mergeCell ref="C10:F10"/>
    <mergeCell ref="C11:F11"/>
    <mergeCell ref="C12:F12"/>
    <mergeCell ref="C13:F13"/>
    <mergeCell ref="C14:F14"/>
  </mergeCells>
  <printOptions/>
  <pageMargins left="0.5" right="0.5" top="0.5" bottom="0.75" header="0" footer="0"/>
  <pageSetup fitToHeight="1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4">
      <selection activeCell="B35" sqref="B35:K38"/>
    </sheetView>
  </sheetViews>
  <sheetFormatPr defaultColWidth="9.140625" defaultRowHeight="12.75"/>
  <cols>
    <col min="3" max="3" width="9.7109375" style="0" bestFit="1" customWidth="1"/>
  </cols>
  <sheetData>
    <row r="1" spans="1:12" ht="45" customHeight="1" thickBot="1">
      <c r="A1" s="398" t="s">
        <v>297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3" spans="2:11" ht="12.75">
      <c r="B3" s="231">
        <v>1</v>
      </c>
      <c r="C3" s="756" t="s">
        <v>359</v>
      </c>
      <c r="D3" s="757"/>
      <c r="E3" s="758"/>
      <c r="F3" s="756" t="s">
        <v>300</v>
      </c>
      <c r="G3" s="757"/>
      <c r="H3" s="757"/>
      <c r="I3" s="757"/>
      <c r="J3" s="757"/>
      <c r="K3" s="758"/>
    </row>
    <row r="4" spans="2:11" ht="12.75">
      <c r="B4" s="231">
        <v>2</v>
      </c>
      <c r="C4" s="756" t="s">
        <v>298</v>
      </c>
      <c r="D4" s="757"/>
      <c r="E4" s="758"/>
      <c r="F4" s="756" t="s">
        <v>301</v>
      </c>
      <c r="G4" s="757"/>
      <c r="H4" s="757"/>
      <c r="I4" s="757"/>
      <c r="J4" s="757"/>
      <c r="K4" s="758"/>
    </row>
    <row r="5" spans="2:11" ht="12.75">
      <c r="B5" s="231">
        <v>3</v>
      </c>
      <c r="C5" s="756" t="s">
        <v>146</v>
      </c>
      <c r="D5" s="757"/>
      <c r="E5" s="758"/>
      <c r="F5" s="756" t="s">
        <v>302</v>
      </c>
      <c r="G5" s="757"/>
      <c r="H5" s="757"/>
      <c r="I5" s="757"/>
      <c r="J5" s="757"/>
      <c r="K5" s="758"/>
    </row>
    <row r="6" spans="2:11" ht="12.75">
      <c r="B6" s="231">
        <v>4</v>
      </c>
      <c r="C6" s="756" t="s">
        <v>143</v>
      </c>
      <c r="D6" s="757"/>
      <c r="E6" s="758"/>
      <c r="F6" s="756" t="s">
        <v>303</v>
      </c>
      <c r="G6" s="757"/>
      <c r="H6" s="757"/>
      <c r="I6" s="757"/>
      <c r="J6" s="757"/>
      <c r="K6" s="758"/>
    </row>
    <row r="7" spans="2:11" ht="12.75">
      <c r="B7" s="231">
        <v>5</v>
      </c>
      <c r="C7" s="756" t="s">
        <v>134</v>
      </c>
      <c r="D7" s="757"/>
      <c r="E7" s="758"/>
      <c r="F7" s="756" t="s">
        <v>304</v>
      </c>
      <c r="G7" s="757"/>
      <c r="H7" s="757"/>
      <c r="I7" s="757"/>
      <c r="J7" s="757"/>
      <c r="K7" s="758"/>
    </row>
    <row r="8" spans="2:11" ht="12.75">
      <c r="B8" s="231">
        <v>6</v>
      </c>
      <c r="C8" s="756" t="s">
        <v>299</v>
      </c>
      <c r="D8" s="757"/>
      <c r="E8" s="758"/>
      <c r="F8" s="756" t="s">
        <v>305</v>
      </c>
      <c r="G8" s="757"/>
      <c r="H8" s="757"/>
      <c r="I8" s="757"/>
      <c r="J8" s="757"/>
      <c r="K8" s="758"/>
    </row>
    <row r="10" ht="13.5" thickBot="1"/>
    <row r="11" spans="2:11" ht="12.75">
      <c r="B11" s="769" t="s">
        <v>297</v>
      </c>
      <c r="C11" s="770"/>
      <c r="D11" s="770"/>
      <c r="E11" s="770"/>
      <c r="F11" s="770"/>
      <c r="G11" s="770"/>
      <c r="H11" s="770"/>
      <c r="I11" s="770"/>
      <c r="J11" s="770"/>
      <c r="K11" s="771"/>
    </row>
    <row r="12" spans="2:11" ht="12.75">
      <c r="B12" s="772"/>
      <c r="C12" s="773"/>
      <c r="D12" s="773"/>
      <c r="E12" s="773"/>
      <c r="F12" s="773"/>
      <c r="G12" s="773"/>
      <c r="H12" s="773"/>
      <c r="I12" s="773"/>
      <c r="J12" s="773"/>
      <c r="K12" s="774"/>
    </row>
    <row r="13" spans="2:11" ht="12.75">
      <c r="B13" s="772"/>
      <c r="C13" s="773"/>
      <c r="D13" s="773"/>
      <c r="E13" s="773"/>
      <c r="F13" s="773"/>
      <c r="G13" s="773"/>
      <c r="H13" s="773"/>
      <c r="I13" s="773"/>
      <c r="J13" s="773"/>
      <c r="K13" s="774"/>
    </row>
    <row r="14" spans="2:11" ht="13.5" thickBot="1">
      <c r="B14" s="775"/>
      <c r="C14" s="776"/>
      <c r="D14" s="776"/>
      <c r="E14" s="776"/>
      <c r="F14" s="776"/>
      <c r="G14" s="776"/>
      <c r="H14" s="776"/>
      <c r="I14" s="776"/>
      <c r="J14" s="776"/>
      <c r="K14" s="777"/>
    </row>
    <row r="15" spans="2:11" ht="12.75">
      <c r="B15" s="307" t="s">
        <v>356</v>
      </c>
      <c r="C15" s="308"/>
      <c r="D15" s="308"/>
      <c r="E15" s="308"/>
      <c r="F15" s="308"/>
      <c r="G15" s="308"/>
      <c r="H15" s="308"/>
      <c r="I15" s="308"/>
      <c r="J15" s="308"/>
      <c r="K15" s="309"/>
    </row>
    <row r="16" spans="2:11" ht="12.75">
      <c r="B16" s="310"/>
      <c r="C16" s="311"/>
      <c r="D16" s="311"/>
      <c r="E16" s="759" t="str">
        <f>'Company Info'!A7</f>
        <v> </v>
      </c>
      <c r="F16" s="759"/>
      <c r="G16" s="759"/>
      <c r="H16" s="759"/>
      <c r="I16" s="311"/>
      <c r="J16" s="311"/>
      <c r="K16" s="312"/>
    </row>
    <row r="17" spans="2:11" ht="12.75">
      <c r="B17" s="310"/>
      <c r="C17" s="311"/>
      <c r="D17" s="311"/>
      <c r="E17" s="759"/>
      <c r="F17" s="759"/>
      <c r="G17" s="759"/>
      <c r="H17" s="759"/>
      <c r="I17" s="311"/>
      <c r="J17" s="311"/>
      <c r="K17" s="312"/>
    </row>
    <row r="18" spans="2:11" ht="13.5" thickBot="1">
      <c r="B18" s="313"/>
      <c r="C18" s="314"/>
      <c r="D18" s="314"/>
      <c r="E18" s="314"/>
      <c r="F18" s="314"/>
      <c r="G18" s="314"/>
      <c r="H18" s="314"/>
      <c r="I18" s="314"/>
      <c r="J18" s="314"/>
      <c r="K18" s="315"/>
    </row>
    <row r="19" spans="2:11" ht="12.75">
      <c r="B19" s="307" t="s">
        <v>298</v>
      </c>
      <c r="C19" s="308"/>
      <c r="D19" s="308"/>
      <c r="E19" s="308"/>
      <c r="F19" s="308"/>
      <c r="G19" s="308"/>
      <c r="H19" s="308"/>
      <c r="I19" s="308"/>
      <c r="J19" s="308"/>
      <c r="K19" s="309"/>
    </row>
    <row r="20" spans="2:11" ht="12.75">
      <c r="B20" s="310"/>
      <c r="C20" s="311"/>
      <c r="D20" s="311"/>
      <c r="E20" s="759" t="str">
        <f>'Company Info'!E7</f>
        <v> </v>
      </c>
      <c r="F20" s="759"/>
      <c r="G20" s="759"/>
      <c r="H20" s="759"/>
      <c r="I20" s="311"/>
      <c r="J20" s="311"/>
      <c r="K20" s="312"/>
    </row>
    <row r="21" spans="2:11" ht="12.75">
      <c r="B21" s="310"/>
      <c r="C21" s="311"/>
      <c r="D21" s="311"/>
      <c r="E21" s="759"/>
      <c r="F21" s="759"/>
      <c r="G21" s="759"/>
      <c r="H21" s="759"/>
      <c r="I21" s="311"/>
      <c r="J21" s="311"/>
      <c r="K21" s="312"/>
    </row>
    <row r="22" spans="2:11" ht="13.5" thickBot="1">
      <c r="B22" s="313"/>
      <c r="C22" s="314"/>
      <c r="D22" s="314"/>
      <c r="E22" s="314"/>
      <c r="F22" s="314"/>
      <c r="G22" s="314"/>
      <c r="H22" s="314"/>
      <c r="I22" s="314"/>
      <c r="J22" s="314"/>
      <c r="K22" s="315"/>
    </row>
    <row r="23" spans="2:11" ht="12.75">
      <c r="B23" s="307" t="s">
        <v>146</v>
      </c>
      <c r="C23" s="308"/>
      <c r="D23" s="308"/>
      <c r="E23" s="308"/>
      <c r="F23" s="308"/>
      <c r="G23" s="308"/>
      <c r="H23" s="308"/>
      <c r="I23" s="308"/>
      <c r="J23" s="308"/>
      <c r="K23" s="309"/>
    </row>
    <row r="24" spans="2:11" ht="12.75">
      <c r="B24" s="310"/>
      <c r="C24" s="759" t="str">
        <f>'Company Info'!C7</f>
        <v> </v>
      </c>
      <c r="D24" s="759"/>
      <c r="E24" s="759"/>
      <c r="F24" s="759"/>
      <c r="G24" s="759"/>
      <c r="H24" s="759"/>
      <c r="I24" s="759"/>
      <c r="J24" s="311"/>
      <c r="K24" s="312"/>
    </row>
    <row r="25" spans="2:11" ht="12.75">
      <c r="B25" s="310"/>
      <c r="C25" s="759"/>
      <c r="D25" s="759"/>
      <c r="E25" s="759"/>
      <c r="F25" s="759"/>
      <c r="G25" s="759"/>
      <c r="H25" s="759"/>
      <c r="I25" s="759"/>
      <c r="J25" s="311"/>
      <c r="K25" s="312"/>
    </row>
    <row r="26" spans="2:11" ht="13.5" thickBot="1">
      <c r="B26" s="313"/>
      <c r="C26" s="314"/>
      <c r="D26" s="314"/>
      <c r="E26" s="314"/>
      <c r="F26" s="314"/>
      <c r="G26" s="314"/>
      <c r="H26" s="314"/>
      <c r="I26" s="314"/>
      <c r="J26" s="314"/>
      <c r="K26" s="315"/>
    </row>
    <row r="27" spans="2:11" ht="12.75">
      <c r="B27" s="307" t="s">
        <v>143</v>
      </c>
      <c r="C27" s="308"/>
      <c r="D27" s="308"/>
      <c r="E27" s="308"/>
      <c r="F27" s="308"/>
      <c r="G27" s="308"/>
      <c r="H27" s="308"/>
      <c r="I27" s="308"/>
      <c r="J27" s="308"/>
      <c r="K27" s="309"/>
    </row>
    <row r="28" spans="2:11" ht="12.75">
      <c r="B28" s="310"/>
      <c r="C28" s="759" t="str">
        <f>'Company Info'!I7</f>
        <v> </v>
      </c>
      <c r="D28" s="759"/>
      <c r="E28" s="759"/>
      <c r="F28" s="759"/>
      <c r="G28" s="759"/>
      <c r="H28" s="759"/>
      <c r="I28" s="759"/>
      <c r="J28" s="311"/>
      <c r="K28" s="312"/>
    </row>
    <row r="29" spans="2:11" ht="12.75">
      <c r="B29" s="310"/>
      <c r="C29" s="759"/>
      <c r="D29" s="759"/>
      <c r="E29" s="759"/>
      <c r="F29" s="759"/>
      <c r="G29" s="759"/>
      <c r="H29" s="759"/>
      <c r="I29" s="759"/>
      <c r="J29" s="311"/>
      <c r="K29" s="312"/>
    </row>
    <row r="30" spans="2:11" ht="13.5" thickBot="1">
      <c r="B30" s="313"/>
      <c r="C30" s="314"/>
      <c r="D30" s="314"/>
      <c r="E30" s="314"/>
      <c r="F30" s="314"/>
      <c r="G30" s="314"/>
      <c r="H30" s="314"/>
      <c r="I30" s="314"/>
      <c r="J30" s="314"/>
      <c r="K30" s="315"/>
    </row>
    <row r="31" spans="2:11" ht="12.75">
      <c r="B31" s="307" t="s">
        <v>134</v>
      </c>
      <c r="C31" s="308"/>
      <c r="D31" s="308"/>
      <c r="E31" s="308"/>
      <c r="F31" s="308"/>
      <c r="G31" s="308"/>
      <c r="H31" s="308"/>
      <c r="I31" s="308"/>
      <c r="J31" s="308"/>
      <c r="K31" s="309"/>
    </row>
    <row r="32" spans="2:11" ht="12.75">
      <c r="B32" s="310"/>
      <c r="C32" s="311"/>
      <c r="D32" s="759"/>
      <c r="E32" s="759"/>
      <c r="F32" s="759"/>
      <c r="G32" s="759"/>
      <c r="H32" s="759"/>
      <c r="I32" s="311"/>
      <c r="J32" s="311"/>
      <c r="K32" s="312"/>
    </row>
    <row r="33" spans="2:11" ht="12.75">
      <c r="B33" s="310"/>
      <c r="C33" s="311"/>
      <c r="D33" s="759"/>
      <c r="E33" s="759"/>
      <c r="F33" s="759"/>
      <c r="G33" s="759"/>
      <c r="H33" s="759"/>
      <c r="I33" s="311"/>
      <c r="J33" s="311"/>
      <c r="K33" s="312"/>
    </row>
    <row r="34" spans="2:11" ht="13.5" thickBot="1">
      <c r="B34" s="313"/>
      <c r="C34" s="314"/>
      <c r="D34" s="314"/>
      <c r="E34" s="314"/>
      <c r="F34" s="314"/>
      <c r="G34" s="314"/>
      <c r="H34" s="314"/>
      <c r="I34" s="314"/>
      <c r="J34" s="314"/>
      <c r="K34" s="315"/>
    </row>
    <row r="35" spans="2:11" ht="12.75">
      <c r="B35" s="760" t="s">
        <v>299</v>
      </c>
      <c r="C35" s="761"/>
      <c r="D35" s="761"/>
      <c r="E35" s="761"/>
      <c r="F35" s="761"/>
      <c r="G35" s="761"/>
      <c r="H35" s="761"/>
      <c r="I35" s="761"/>
      <c r="J35" s="761"/>
      <c r="K35" s="762"/>
    </row>
    <row r="36" spans="2:11" ht="12.75">
      <c r="B36" s="763"/>
      <c r="C36" s="764"/>
      <c r="D36" s="764"/>
      <c r="E36" s="764"/>
      <c r="F36" s="764"/>
      <c r="G36" s="764"/>
      <c r="H36" s="764"/>
      <c r="I36" s="764"/>
      <c r="J36" s="764"/>
      <c r="K36" s="765"/>
    </row>
    <row r="37" spans="2:11" ht="12.75">
      <c r="B37" s="763"/>
      <c r="C37" s="764"/>
      <c r="D37" s="764"/>
      <c r="E37" s="764"/>
      <c r="F37" s="764"/>
      <c r="G37" s="764"/>
      <c r="H37" s="764"/>
      <c r="I37" s="764"/>
      <c r="J37" s="764"/>
      <c r="K37" s="765"/>
    </row>
    <row r="38" spans="2:11" ht="13.5" thickBot="1">
      <c r="B38" s="766"/>
      <c r="C38" s="767"/>
      <c r="D38" s="767"/>
      <c r="E38" s="767"/>
      <c r="F38" s="767"/>
      <c r="G38" s="767"/>
      <c r="H38" s="767"/>
      <c r="I38" s="767"/>
      <c r="J38" s="767"/>
      <c r="K38" s="768"/>
    </row>
    <row r="39" spans="2:11" ht="12.75">
      <c r="B39" s="377" t="s">
        <v>306</v>
      </c>
      <c r="C39" s="378"/>
      <c r="D39" s="378"/>
      <c r="E39" s="378"/>
      <c r="F39" s="378"/>
      <c r="G39" s="378"/>
      <c r="H39" s="378"/>
      <c r="I39" s="378"/>
      <c r="J39" s="378"/>
      <c r="K39" s="379"/>
    </row>
    <row r="40" spans="2:11" ht="12.75">
      <c r="B40" s="380"/>
      <c r="C40" s="381"/>
      <c r="D40" s="381"/>
      <c r="E40" s="381"/>
      <c r="F40" s="381"/>
      <c r="G40" s="381"/>
      <c r="H40" s="381"/>
      <c r="I40" s="381"/>
      <c r="J40" s="381"/>
      <c r="K40" s="382"/>
    </row>
    <row r="41" spans="2:11" ht="12.75">
      <c r="B41" s="380"/>
      <c r="C41" s="381"/>
      <c r="D41" s="381"/>
      <c r="E41" s="381"/>
      <c r="F41" s="381"/>
      <c r="G41" s="381"/>
      <c r="H41" s="381"/>
      <c r="I41" s="381"/>
      <c r="J41" s="381"/>
      <c r="K41" s="382"/>
    </row>
    <row r="42" spans="2:11" ht="13.5" thickBot="1">
      <c r="B42" s="383"/>
      <c r="C42" s="384"/>
      <c r="D42" s="384"/>
      <c r="E42" s="384"/>
      <c r="F42" s="384"/>
      <c r="G42" s="384"/>
      <c r="H42" s="384"/>
      <c r="I42" s="384"/>
      <c r="J42" s="384"/>
      <c r="K42" s="385"/>
    </row>
    <row r="44" spans="1:5" ht="12.75">
      <c r="A44" s="143" t="s">
        <v>161</v>
      </c>
      <c r="C44" s="255" t="s">
        <v>329</v>
      </c>
      <c r="D44" s="143"/>
      <c r="E44" s="143"/>
    </row>
    <row r="45" spans="1:5" ht="12.75">
      <c r="A45" s="143" t="s">
        <v>160</v>
      </c>
      <c r="C45" s="254">
        <v>40206</v>
      </c>
      <c r="D45" s="143"/>
      <c r="E45" s="143"/>
    </row>
  </sheetData>
  <sheetProtection/>
  <mergeCells count="21">
    <mergeCell ref="C8:E8"/>
    <mergeCell ref="B35:K38"/>
    <mergeCell ref="B11:K14"/>
    <mergeCell ref="C28:I29"/>
    <mergeCell ref="F8:K8"/>
    <mergeCell ref="F4:K4"/>
    <mergeCell ref="C5:E5"/>
    <mergeCell ref="C6:E6"/>
    <mergeCell ref="F6:K6"/>
    <mergeCell ref="B39:K42"/>
    <mergeCell ref="D32:H33"/>
    <mergeCell ref="E16:H17"/>
    <mergeCell ref="E20:H21"/>
    <mergeCell ref="C24:I25"/>
    <mergeCell ref="C7:E7"/>
    <mergeCell ref="F7:K7"/>
    <mergeCell ref="A1:L1"/>
    <mergeCell ref="F5:K5"/>
    <mergeCell ref="F3:K3"/>
    <mergeCell ref="C3:E3"/>
    <mergeCell ref="C4:E4"/>
  </mergeCells>
  <printOptions/>
  <pageMargins left="0.5" right="0.5" top="0.5" bottom="0.75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PageLayoutView="0" workbookViewId="0" topLeftCell="A19">
      <selection activeCell="B42" sqref="B42:K45"/>
    </sheetView>
  </sheetViews>
  <sheetFormatPr defaultColWidth="9.140625" defaultRowHeight="12.75"/>
  <cols>
    <col min="3" max="3" width="9.7109375" style="0" bestFit="1" customWidth="1"/>
  </cols>
  <sheetData>
    <row r="1" spans="1:12" ht="45" customHeight="1" thickBot="1">
      <c r="A1" s="398" t="s">
        <v>307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3" spans="2:11" ht="12.75">
      <c r="B3" s="231">
        <v>1</v>
      </c>
      <c r="C3" s="756" t="s">
        <v>308</v>
      </c>
      <c r="D3" s="757"/>
      <c r="E3" s="758"/>
      <c r="F3" s="756" t="s">
        <v>312</v>
      </c>
      <c r="G3" s="757"/>
      <c r="H3" s="757"/>
      <c r="I3" s="757"/>
      <c r="J3" s="757"/>
      <c r="K3" s="758"/>
    </row>
    <row r="4" spans="2:11" ht="12.75">
      <c r="B4" s="231">
        <v>2</v>
      </c>
      <c r="C4" s="756" t="s">
        <v>309</v>
      </c>
      <c r="D4" s="757"/>
      <c r="E4" s="758"/>
      <c r="F4" s="756" t="s">
        <v>313</v>
      </c>
      <c r="G4" s="757"/>
      <c r="H4" s="757"/>
      <c r="I4" s="757"/>
      <c r="J4" s="757"/>
      <c r="K4" s="758"/>
    </row>
    <row r="5" spans="2:11" ht="12.75">
      <c r="B5" s="231">
        <v>3</v>
      </c>
      <c r="C5" s="756" t="s">
        <v>310</v>
      </c>
      <c r="D5" s="757"/>
      <c r="E5" s="758"/>
      <c r="F5" s="756" t="s">
        <v>314</v>
      </c>
      <c r="G5" s="757"/>
      <c r="H5" s="757"/>
      <c r="I5" s="757"/>
      <c r="J5" s="757"/>
      <c r="K5" s="758"/>
    </row>
    <row r="6" spans="2:11" ht="12.75">
      <c r="B6" s="231">
        <v>4</v>
      </c>
      <c r="C6" s="756" t="s">
        <v>359</v>
      </c>
      <c r="D6" s="757"/>
      <c r="E6" s="758"/>
      <c r="F6" s="756" t="s">
        <v>315</v>
      </c>
      <c r="G6" s="757"/>
      <c r="H6" s="757"/>
      <c r="I6" s="757"/>
      <c r="J6" s="757"/>
      <c r="K6" s="758"/>
    </row>
    <row r="7" spans="2:11" ht="12.75">
      <c r="B7" s="231">
        <v>5</v>
      </c>
      <c r="C7" s="756" t="s">
        <v>53</v>
      </c>
      <c r="D7" s="757"/>
      <c r="E7" s="758"/>
      <c r="F7" s="756" t="s">
        <v>301</v>
      </c>
      <c r="G7" s="757"/>
      <c r="H7" s="757"/>
      <c r="I7" s="757"/>
      <c r="J7" s="757"/>
      <c r="K7" s="758"/>
    </row>
    <row r="8" spans="2:11" ht="12.75">
      <c r="B8" s="231">
        <v>6</v>
      </c>
      <c r="C8" s="756" t="s">
        <v>51</v>
      </c>
      <c r="D8" s="757"/>
      <c r="E8" s="758"/>
      <c r="F8" s="756" t="s">
        <v>316</v>
      </c>
      <c r="G8" s="757"/>
      <c r="H8" s="757"/>
      <c r="I8" s="757"/>
      <c r="J8" s="757"/>
      <c r="K8" s="758"/>
    </row>
    <row r="9" spans="2:11" ht="12.75">
      <c r="B9" s="231">
        <v>7</v>
      </c>
      <c r="C9" s="756" t="s">
        <v>141</v>
      </c>
      <c r="D9" s="757"/>
      <c r="E9" s="758"/>
      <c r="F9" s="756" t="s">
        <v>303</v>
      </c>
      <c r="G9" s="757"/>
      <c r="H9" s="757"/>
      <c r="I9" s="757"/>
      <c r="J9" s="757"/>
      <c r="K9" s="758"/>
    </row>
    <row r="10" spans="2:11" ht="12.75">
      <c r="B10" s="231">
        <v>8</v>
      </c>
      <c r="C10" s="756" t="s">
        <v>104</v>
      </c>
      <c r="D10" s="757"/>
      <c r="E10" s="758"/>
      <c r="F10" s="756" t="s">
        <v>317</v>
      </c>
      <c r="G10" s="757"/>
      <c r="H10" s="757"/>
      <c r="I10" s="757"/>
      <c r="J10" s="757"/>
      <c r="K10" s="758"/>
    </row>
    <row r="11" spans="2:11" ht="12.75">
      <c r="B11" s="231">
        <v>9</v>
      </c>
      <c r="C11" s="756" t="s">
        <v>311</v>
      </c>
      <c r="D11" s="757"/>
      <c r="E11" s="758"/>
      <c r="F11" s="756" t="s">
        <v>305</v>
      </c>
      <c r="G11" s="757"/>
      <c r="H11" s="757"/>
      <c r="I11" s="757"/>
      <c r="J11" s="757"/>
      <c r="K11" s="758"/>
    </row>
    <row r="13" ht="13.5" thickBot="1"/>
    <row r="14" spans="2:11" ht="12.75">
      <c r="B14" s="769" t="s">
        <v>318</v>
      </c>
      <c r="C14" s="770"/>
      <c r="D14" s="770"/>
      <c r="E14" s="770"/>
      <c r="F14" s="770"/>
      <c r="G14" s="770"/>
      <c r="H14" s="770"/>
      <c r="I14" s="770"/>
      <c r="J14" s="770"/>
      <c r="K14" s="771"/>
    </row>
    <row r="15" spans="2:11" ht="12.75">
      <c r="B15" s="772"/>
      <c r="C15" s="773"/>
      <c r="D15" s="773"/>
      <c r="E15" s="773"/>
      <c r="F15" s="773"/>
      <c r="G15" s="773"/>
      <c r="H15" s="773"/>
      <c r="I15" s="773"/>
      <c r="J15" s="773"/>
      <c r="K15" s="774"/>
    </row>
    <row r="16" spans="2:11" ht="12.75">
      <c r="B16" s="772"/>
      <c r="C16" s="773"/>
      <c r="D16" s="773"/>
      <c r="E16" s="773"/>
      <c r="F16" s="773"/>
      <c r="G16" s="773"/>
      <c r="H16" s="773"/>
      <c r="I16" s="773"/>
      <c r="J16" s="773"/>
      <c r="K16" s="774"/>
    </row>
    <row r="17" spans="2:11" ht="13.5" thickBot="1">
      <c r="B17" s="775"/>
      <c r="C17" s="776"/>
      <c r="D17" s="776"/>
      <c r="E17" s="776"/>
      <c r="F17" s="776"/>
      <c r="G17" s="776"/>
      <c r="H17" s="776"/>
      <c r="I17" s="776"/>
      <c r="J17" s="776"/>
      <c r="K17" s="777"/>
    </row>
    <row r="18" spans="2:11" ht="12.75">
      <c r="B18" s="778" t="s">
        <v>319</v>
      </c>
      <c r="C18" s="761"/>
      <c r="D18" s="761"/>
      <c r="E18" s="761"/>
      <c r="F18" s="761"/>
      <c r="G18" s="761"/>
      <c r="H18" s="761"/>
      <c r="I18" s="761"/>
      <c r="J18" s="761"/>
      <c r="K18" s="762"/>
    </row>
    <row r="19" spans="2:11" ht="12.75">
      <c r="B19" s="763"/>
      <c r="C19" s="764"/>
      <c r="D19" s="764"/>
      <c r="E19" s="764"/>
      <c r="F19" s="764"/>
      <c r="G19" s="764"/>
      <c r="H19" s="764"/>
      <c r="I19" s="764"/>
      <c r="J19" s="764"/>
      <c r="K19" s="765"/>
    </row>
    <row r="20" spans="2:11" ht="12.75">
      <c r="B20" s="763"/>
      <c r="C20" s="764"/>
      <c r="D20" s="764"/>
      <c r="E20" s="764"/>
      <c r="F20" s="764"/>
      <c r="G20" s="764"/>
      <c r="H20" s="764"/>
      <c r="I20" s="764"/>
      <c r="J20" s="764"/>
      <c r="K20" s="765"/>
    </row>
    <row r="21" spans="2:11" ht="13.5" thickBot="1">
      <c r="B21" s="766"/>
      <c r="C21" s="767"/>
      <c r="D21" s="767"/>
      <c r="E21" s="767"/>
      <c r="F21" s="767"/>
      <c r="G21" s="767"/>
      <c r="H21" s="767"/>
      <c r="I21" s="767"/>
      <c r="J21" s="767"/>
      <c r="K21" s="768"/>
    </row>
    <row r="22" spans="2:11" ht="12.75">
      <c r="B22" s="307" t="s">
        <v>356</v>
      </c>
      <c r="C22" s="308"/>
      <c r="D22" s="308"/>
      <c r="E22" s="308"/>
      <c r="F22" s="308"/>
      <c r="G22" s="308"/>
      <c r="H22" s="308"/>
      <c r="I22" s="308"/>
      <c r="J22" s="308"/>
      <c r="K22" s="309"/>
    </row>
    <row r="23" spans="2:11" ht="12.75">
      <c r="B23" s="310"/>
      <c r="C23" s="311"/>
      <c r="D23" s="311"/>
      <c r="E23" s="759" t="str">
        <f>'Company Info'!A7</f>
        <v> </v>
      </c>
      <c r="F23" s="759"/>
      <c r="G23" s="759"/>
      <c r="H23" s="759"/>
      <c r="I23" s="311"/>
      <c r="J23" s="311"/>
      <c r="K23" s="312"/>
    </row>
    <row r="24" spans="2:11" ht="12.75">
      <c r="B24" s="310"/>
      <c r="C24" s="311"/>
      <c r="D24" s="311"/>
      <c r="E24" s="759"/>
      <c r="F24" s="759"/>
      <c r="G24" s="759"/>
      <c r="H24" s="759"/>
      <c r="I24" s="311"/>
      <c r="J24" s="311"/>
      <c r="K24" s="312"/>
    </row>
    <row r="25" spans="2:11" ht="13.5" thickBot="1">
      <c r="B25" s="313"/>
      <c r="C25" s="314"/>
      <c r="D25" s="314"/>
      <c r="E25" s="314"/>
      <c r="F25" s="314"/>
      <c r="G25" s="314"/>
      <c r="H25" s="314"/>
      <c r="I25" s="314"/>
      <c r="J25" s="314"/>
      <c r="K25" s="315"/>
    </row>
    <row r="26" spans="2:11" ht="12.75">
      <c r="B26" s="307" t="s">
        <v>298</v>
      </c>
      <c r="C26" s="308"/>
      <c r="D26" s="308"/>
      <c r="E26" s="308"/>
      <c r="F26" s="308"/>
      <c r="G26" s="308"/>
      <c r="H26" s="308"/>
      <c r="I26" s="308"/>
      <c r="J26" s="308"/>
      <c r="K26" s="309"/>
    </row>
    <row r="27" spans="2:11" ht="12.75">
      <c r="B27" s="310"/>
      <c r="C27" s="311"/>
      <c r="D27" s="311"/>
      <c r="E27" s="759" t="str">
        <f>'Company Info'!E7</f>
        <v> </v>
      </c>
      <c r="F27" s="759"/>
      <c r="G27" s="759"/>
      <c r="H27" s="759"/>
      <c r="I27" s="311"/>
      <c r="J27" s="311"/>
      <c r="K27" s="312"/>
    </row>
    <row r="28" spans="2:11" ht="12.75">
      <c r="B28" s="310"/>
      <c r="C28" s="311"/>
      <c r="D28" s="311"/>
      <c r="E28" s="759"/>
      <c r="F28" s="759"/>
      <c r="G28" s="759"/>
      <c r="H28" s="759"/>
      <c r="I28" s="311"/>
      <c r="J28" s="311"/>
      <c r="K28" s="312"/>
    </row>
    <row r="29" spans="2:11" ht="13.5" thickBot="1">
      <c r="B29" s="313"/>
      <c r="C29" s="314"/>
      <c r="D29" s="314"/>
      <c r="E29" s="314"/>
      <c r="F29" s="314"/>
      <c r="G29" s="314"/>
      <c r="H29" s="314"/>
      <c r="I29" s="314"/>
      <c r="J29" s="314"/>
      <c r="K29" s="315"/>
    </row>
    <row r="30" spans="2:11" ht="12.75">
      <c r="B30" s="307" t="s">
        <v>146</v>
      </c>
      <c r="C30" s="308"/>
      <c r="D30" s="308"/>
      <c r="E30" s="308"/>
      <c r="F30" s="308"/>
      <c r="G30" s="308"/>
      <c r="H30" s="308"/>
      <c r="I30" s="308"/>
      <c r="J30" s="308"/>
      <c r="K30" s="309"/>
    </row>
    <row r="31" spans="2:11" ht="12.75">
      <c r="B31" s="310"/>
      <c r="C31" s="759" t="str">
        <f>'Company Info'!C7</f>
        <v> </v>
      </c>
      <c r="D31" s="759"/>
      <c r="E31" s="759"/>
      <c r="F31" s="759"/>
      <c r="G31" s="759"/>
      <c r="H31" s="759"/>
      <c r="I31" s="759"/>
      <c r="J31" s="311"/>
      <c r="K31" s="312"/>
    </row>
    <row r="32" spans="2:11" ht="12.75">
      <c r="B32" s="310"/>
      <c r="C32" s="759"/>
      <c r="D32" s="759"/>
      <c r="E32" s="759"/>
      <c r="F32" s="759"/>
      <c r="G32" s="759"/>
      <c r="H32" s="759"/>
      <c r="I32" s="759"/>
      <c r="J32" s="311"/>
      <c r="K32" s="312"/>
    </row>
    <row r="33" spans="2:11" ht="13.5" thickBot="1">
      <c r="B33" s="313"/>
      <c r="C33" s="314"/>
      <c r="D33" s="314"/>
      <c r="E33" s="314"/>
      <c r="F33" s="314"/>
      <c r="G33" s="314"/>
      <c r="H33" s="314"/>
      <c r="I33" s="314"/>
      <c r="J33" s="314"/>
      <c r="K33" s="315"/>
    </row>
    <row r="34" spans="2:11" ht="12.75">
      <c r="B34" s="307" t="s">
        <v>143</v>
      </c>
      <c r="C34" s="308"/>
      <c r="D34" s="308"/>
      <c r="E34" s="308"/>
      <c r="F34" s="308"/>
      <c r="G34" s="308"/>
      <c r="H34" s="308"/>
      <c r="I34" s="308"/>
      <c r="J34" s="308"/>
      <c r="K34" s="309"/>
    </row>
    <row r="35" spans="2:11" ht="12.75">
      <c r="B35" s="310"/>
      <c r="C35" s="759" t="str">
        <f>'Company Info'!I7</f>
        <v> </v>
      </c>
      <c r="D35" s="759"/>
      <c r="E35" s="759"/>
      <c r="F35" s="759"/>
      <c r="G35" s="759"/>
      <c r="H35" s="759"/>
      <c r="I35" s="759"/>
      <c r="J35" s="311"/>
      <c r="K35" s="312"/>
    </row>
    <row r="36" spans="2:11" ht="12.75">
      <c r="B36" s="310"/>
      <c r="C36" s="759"/>
      <c r="D36" s="759"/>
      <c r="E36" s="759"/>
      <c r="F36" s="759"/>
      <c r="G36" s="759"/>
      <c r="H36" s="759"/>
      <c r="I36" s="759"/>
      <c r="J36" s="311"/>
      <c r="K36" s="312"/>
    </row>
    <row r="37" spans="2:11" ht="13.5" thickBot="1">
      <c r="B37" s="313"/>
      <c r="C37" s="314"/>
      <c r="D37" s="314"/>
      <c r="E37" s="314"/>
      <c r="F37" s="314"/>
      <c r="G37" s="314"/>
      <c r="H37" s="314"/>
      <c r="I37" s="314"/>
      <c r="J37" s="314"/>
      <c r="K37" s="315"/>
    </row>
    <row r="38" spans="2:11" ht="12.75">
      <c r="B38" s="307" t="s">
        <v>134</v>
      </c>
      <c r="C38" s="308"/>
      <c r="D38" s="308"/>
      <c r="E38" s="308"/>
      <c r="F38" s="308"/>
      <c r="G38" s="308"/>
      <c r="H38" s="308"/>
      <c r="I38" s="308"/>
      <c r="J38" s="308"/>
      <c r="K38" s="309"/>
    </row>
    <row r="39" spans="2:11" ht="12.75">
      <c r="B39" s="310"/>
      <c r="C39" s="311"/>
      <c r="D39" s="759"/>
      <c r="E39" s="759"/>
      <c r="F39" s="759"/>
      <c r="G39" s="759"/>
      <c r="H39" s="759"/>
      <c r="I39" s="311"/>
      <c r="J39" s="311"/>
      <c r="K39" s="312"/>
    </row>
    <row r="40" spans="2:11" ht="12.75">
      <c r="B40" s="310"/>
      <c r="C40" s="311"/>
      <c r="D40" s="759"/>
      <c r="E40" s="759"/>
      <c r="F40" s="759"/>
      <c r="G40" s="759"/>
      <c r="H40" s="759"/>
      <c r="I40" s="311"/>
      <c r="J40" s="311"/>
      <c r="K40" s="312"/>
    </row>
    <row r="41" spans="2:11" ht="13.5" thickBot="1">
      <c r="B41" s="313"/>
      <c r="C41" s="314"/>
      <c r="D41" s="314"/>
      <c r="E41" s="314"/>
      <c r="F41" s="314"/>
      <c r="G41" s="314"/>
      <c r="H41" s="314"/>
      <c r="I41" s="314"/>
      <c r="J41" s="314"/>
      <c r="K41" s="315"/>
    </row>
    <row r="42" spans="2:11" ht="12.75">
      <c r="B42" s="760" t="s">
        <v>299</v>
      </c>
      <c r="C42" s="761"/>
      <c r="D42" s="761"/>
      <c r="E42" s="761"/>
      <c r="F42" s="761"/>
      <c r="G42" s="761"/>
      <c r="H42" s="761"/>
      <c r="I42" s="761"/>
      <c r="J42" s="761"/>
      <c r="K42" s="762"/>
    </row>
    <row r="43" spans="2:11" ht="12.75">
      <c r="B43" s="763"/>
      <c r="C43" s="764"/>
      <c r="D43" s="764"/>
      <c r="E43" s="764"/>
      <c r="F43" s="764"/>
      <c r="G43" s="764"/>
      <c r="H43" s="764"/>
      <c r="I43" s="764"/>
      <c r="J43" s="764"/>
      <c r="K43" s="765"/>
    </row>
    <row r="44" spans="2:11" ht="12.75">
      <c r="B44" s="763"/>
      <c r="C44" s="764"/>
      <c r="D44" s="764"/>
      <c r="E44" s="764"/>
      <c r="F44" s="764"/>
      <c r="G44" s="764"/>
      <c r="H44" s="764"/>
      <c r="I44" s="764"/>
      <c r="J44" s="764"/>
      <c r="K44" s="765"/>
    </row>
    <row r="45" spans="2:11" ht="13.5" thickBot="1">
      <c r="B45" s="766"/>
      <c r="C45" s="767"/>
      <c r="D45" s="767"/>
      <c r="E45" s="767"/>
      <c r="F45" s="767"/>
      <c r="G45" s="767"/>
      <c r="H45" s="767"/>
      <c r="I45" s="767"/>
      <c r="J45" s="767"/>
      <c r="K45" s="768"/>
    </row>
    <row r="46" spans="2:11" ht="12.75">
      <c r="B46" s="377" t="s">
        <v>320</v>
      </c>
      <c r="C46" s="378"/>
      <c r="D46" s="378"/>
      <c r="E46" s="378"/>
      <c r="F46" s="378"/>
      <c r="G46" s="378"/>
      <c r="H46" s="378"/>
      <c r="I46" s="378"/>
      <c r="J46" s="378"/>
      <c r="K46" s="379"/>
    </row>
    <row r="47" spans="2:11" ht="12.75">
      <c r="B47" s="380"/>
      <c r="C47" s="381"/>
      <c r="D47" s="381"/>
      <c r="E47" s="381"/>
      <c r="F47" s="381"/>
      <c r="G47" s="381"/>
      <c r="H47" s="381"/>
      <c r="I47" s="381"/>
      <c r="J47" s="381"/>
      <c r="K47" s="382"/>
    </row>
    <row r="48" spans="2:11" ht="12.75">
      <c r="B48" s="380"/>
      <c r="C48" s="381"/>
      <c r="D48" s="381"/>
      <c r="E48" s="381"/>
      <c r="F48" s="381"/>
      <c r="G48" s="381"/>
      <c r="H48" s="381"/>
      <c r="I48" s="381"/>
      <c r="J48" s="381"/>
      <c r="K48" s="382"/>
    </row>
    <row r="49" spans="2:11" ht="13.5" thickBot="1">
      <c r="B49" s="383"/>
      <c r="C49" s="384"/>
      <c r="D49" s="384"/>
      <c r="E49" s="384"/>
      <c r="F49" s="384"/>
      <c r="G49" s="384"/>
      <c r="H49" s="384"/>
      <c r="I49" s="384"/>
      <c r="J49" s="384"/>
      <c r="K49" s="385"/>
    </row>
    <row r="51" spans="1:5" ht="12.75">
      <c r="A51" s="143" t="s">
        <v>161</v>
      </c>
      <c r="C51" s="255" t="s">
        <v>330</v>
      </c>
      <c r="D51" s="143"/>
      <c r="E51" s="143"/>
    </row>
    <row r="52" spans="1:5" ht="12.75">
      <c r="A52" s="143" t="s">
        <v>160</v>
      </c>
      <c r="C52" s="254">
        <v>40206</v>
      </c>
      <c r="D52" s="143"/>
      <c r="E52" s="143"/>
    </row>
  </sheetData>
  <sheetProtection/>
  <mergeCells count="28">
    <mergeCell ref="D39:H40"/>
    <mergeCell ref="B42:K45"/>
    <mergeCell ref="B46:K49"/>
    <mergeCell ref="C9:E9"/>
    <mergeCell ref="F9:K9"/>
    <mergeCell ref="C10:E10"/>
    <mergeCell ref="F10:K10"/>
    <mergeCell ref="C11:E11"/>
    <mergeCell ref="F11:K11"/>
    <mergeCell ref="B14:K17"/>
    <mergeCell ref="C8:E8"/>
    <mergeCell ref="E23:H24"/>
    <mergeCell ref="E27:H28"/>
    <mergeCell ref="C31:I32"/>
    <mergeCell ref="C6:E6"/>
    <mergeCell ref="F6:K6"/>
    <mergeCell ref="C7:E7"/>
    <mergeCell ref="F7:K7"/>
    <mergeCell ref="C35:I36"/>
    <mergeCell ref="B18:K21"/>
    <mergeCell ref="F8:K8"/>
    <mergeCell ref="A1:L1"/>
    <mergeCell ref="C3:E3"/>
    <mergeCell ref="F3:K3"/>
    <mergeCell ref="C4:E4"/>
    <mergeCell ref="F4:K4"/>
    <mergeCell ref="C5:E5"/>
    <mergeCell ref="F5:K5"/>
  </mergeCells>
  <printOptions/>
  <pageMargins left="0.5" right="0.5" top="0.5" bottom="0.75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7">
      <selection activeCell="E17" sqref="E17:J17"/>
    </sheetView>
  </sheetViews>
  <sheetFormatPr defaultColWidth="9.140625" defaultRowHeight="12.75"/>
  <cols>
    <col min="3" max="3" width="9.7109375" style="0" bestFit="1" customWidth="1"/>
    <col min="6" max="6" width="11.28125" style="0" customWidth="1"/>
    <col min="10" max="10" width="13.57421875" style="0" customWidth="1"/>
  </cols>
  <sheetData>
    <row r="1" spans="1:13" s="29" customFormat="1" ht="48" customHeight="1" thickBot="1">
      <c r="A1" s="786" t="s">
        <v>221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8"/>
    </row>
    <row r="3" spans="1:4" ht="12.75">
      <c r="A3" s="219" t="s">
        <v>234</v>
      </c>
      <c r="B3" s="219" t="s">
        <v>235</v>
      </c>
      <c r="C3" s="219"/>
      <c r="D3" s="219"/>
    </row>
    <row r="4" spans="1:4" ht="12.75">
      <c r="A4" s="118"/>
      <c r="B4" s="118"/>
      <c r="C4" s="118"/>
      <c r="D4" s="118"/>
    </row>
    <row r="5" spans="1:6" ht="12.75">
      <c r="A5" s="407" t="s">
        <v>143</v>
      </c>
      <c r="B5" s="407"/>
      <c r="C5" s="234"/>
      <c r="D5" s="234"/>
      <c r="E5" s="228"/>
      <c r="F5" s="228"/>
    </row>
    <row r="6" spans="1:13" ht="12.75">
      <c r="A6" s="219" t="s">
        <v>356</v>
      </c>
      <c r="C6" s="228" t="str">
        <f>'Company Info'!A7</f>
        <v> </v>
      </c>
      <c r="D6" s="228"/>
      <c r="E6" s="219" t="s">
        <v>351</v>
      </c>
      <c r="G6" s="263" t="str">
        <f>'Company Info'!E7</f>
        <v> </v>
      </c>
      <c r="H6" s="219" t="s">
        <v>334</v>
      </c>
      <c r="J6" s="228" t="str">
        <f>'Company Info'!C7</f>
        <v> </v>
      </c>
      <c r="K6" s="228"/>
      <c r="L6" s="228"/>
      <c r="M6" s="228"/>
    </row>
    <row r="8" ht="12.75">
      <c r="A8" s="219" t="s">
        <v>236</v>
      </c>
    </row>
    <row r="9" ht="12.75">
      <c r="A9" s="219" t="s">
        <v>265</v>
      </c>
    </row>
    <row r="10" ht="12.75">
      <c r="A10" s="219" t="s">
        <v>266</v>
      </c>
    </row>
    <row r="11" ht="12.75">
      <c r="A11" s="219" t="s">
        <v>267</v>
      </c>
    </row>
    <row r="12" ht="13.5" thickBot="1"/>
    <row r="13" spans="2:10" ht="15" customHeight="1">
      <c r="B13" s="242" t="s">
        <v>237</v>
      </c>
      <c r="C13" s="241" t="s">
        <v>238</v>
      </c>
      <c r="D13" s="241" t="s">
        <v>239</v>
      </c>
      <c r="E13" s="782" t="s">
        <v>240</v>
      </c>
      <c r="F13" s="782"/>
      <c r="G13" s="782"/>
      <c r="H13" s="782"/>
      <c r="I13" s="782"/>
      <c r="J13" s="783"/>
    </row>
    <row r="14" spans="2:10" ht="30" customHeight="1">
      <c r="B14" s="275"/>
      <c r="C14" s="276"/>
      <c r="D14" s="276"/>
      <c r="E14" s="779" t="s">
        <v>241</v>
      </c>
      <c r="F14" s="779"/>
      <c r="G14" s="779"/>
      <c r="H14" s="779"/>
      <c r="I14" s="779"/>
      <c r="J14" s="780"/>
    </row>
    <row r="15" spans="2:10" ht="30" customHeight="1">
      <c r="B15" s="275"/>
      <c r="C15" s="276"/>
      <c r="D15" s="276"/>
      <c r="E15" s="779" t="s">
        <v>242</v>
      </c>
      <c r="F15" s="779"/>
      <c r="G15" s="779"/>
      <c r="H15" s="779"/>
      <c r="I15" s="779"/>
      <c r="J15" s="780"/>
    </row>
    <row r="16" spans="2:10" ht="30" customHeight="1">
      <c r="B16" s="275"/>
      <c r="C16" s="276"/>
      <c r="D16" s="276"/>
      <c r="E16" s="779" t="s">
        <v>263</v>
      </c>
      <c r="F16" s="779"/>
      <c r="G16" s="779"/>
      <c r="H16" s="779"/>
      <c r="I16" s="779"/>
      <c r="J16" s="780"/>
    </row>
    <row r="17" spans="2:10" ht="30" customHeight="1">
      <c r="B17" s="275"/>
      <c r="C17" s="276"/>
      <c r="D17" s="276"/>
      <c r="E17" s="779" t="s">
        <v>243</v>
      </c>
      <c r="F17" s="779"/>
      <c r="G17" s="779"/>
      <c r="H17" s="779"/>
      <c r="I17" s="779"/>
      <c r="J17" s="780"/>
    </row>
    <row r="18" spans="2:10" ht="30" customHeight="1">
      <c r="B18" s="275"/>
      <c r="C18" s="276"/>
      <c r="D18" s="276"/>
      <c r="E18" s="779" t="s">
        <v>244</v>
      </c>
      <c r="F18" s="779"/>
      <c r="G18" s="779"/>
      <c r="H18" s="779"/>
      <c r="I18" s="779"/>
      <c r="J18" s="780"/>
    </row>
    <row r="19" spans="2:10" ht="15" customHeight="1">
      <c r="B19" s="277"/>
      <c r="C19" s="278"/>
      <c r="D19" s="278"/>
      <c r="E19" s="273" t="s">
        <v>245</v>
      </c>
      <c r="F19" s="273"/>
      <c r="G19" s="273"/>
      <c r="H19" s="273"/>
      <c r="I19" s="273"/>
      <c r="J19" s="274"/>
    </row>
    <row r="20" spans="2:10" ht="30" customHeight="1">
      <c r="B20" s="275"/>
      <c r="C20" s="276"/>
      <c r="D20" s="276"/>
      <c r="E20" s="781" t="s">
        <v>246</v>
      </c>
      <c r="F20" s="779"/>
      <c r="G20" s="779"/>
      <c r="H20" s="779"/>
      <c r="I20" s="779"/>
      <c r="J20" s="780"/>
    </row>
    <row r="21" spans="2:10" ht="30" customHeight="1">
      <c r="B21" s="275"/>
      <c r="C21" s="276"/>
      <c r="D21" s="276"/>
      <c r="E21" s="781" t="s">
        <v>247</v>
      </c>
      <c r="F21" s="779"/>
      <c r="G21" s="779"/>
      <c r="H21" s="779"/>
      <c r="I21" s="779"/>
      <c r="J21" s="780"/>
    </row>
    <row r="22" spans="2:10" ht="30" customHeight="1">
      <c r="B22" s="275"/>
      <c r="C22" s="276"/>
      <c r="D22" s="276"/>
      <c r="E22" s="781" t="s">
        <v>248</v>
      </c>
      <c r="F22" s="779"/>
      <c r="G22" s="779"/>
      <c r="H22" s="779"/>
      <c r="I22" s="779"/>
      <c r="J22" s="780"/>
    </row>
    <row r="23" spans="2:10" ht="30" customHeight="1">
      <c r="B23" s="275"/>
      <c r="C23" s="276"/>
      <c r="D23" s="276"/>
      <c r="E23" s="779" t="s">
        <v>249</v>
      </c>
      <c r="F23" s="779"/>
      <c r="G23" s="779"/>
      <c r="H23" s="779"/>
      <c r="I23" s="779"/>
      <c r="J23" s="780"/>
    </row>
    <row r="24" spans="2:10" ht="30" customHeight="1">
      <c r="B24" s="275"/>
      <c r="C24" s="276"/>
      <c r="D24" s="276"/>
      <c r="E24" s="779" t="s">
        <v>250</v>
      </c>
      <c r="F24" s="779"/>
      <c r="G24" s="779"/>
      <c r="H24" s="779"/>
      <c r="I24" s="779"/>
      <c r="J24" s="780"/>
    </row>
    <row r="25" spans="2:10" ht="15" customHeight="1">
      <c r="B25" s="277"/>
      <c r="C25" s="278"/>
      <c r="D25" s="278"/>
      <c r="E25" s="273" t="s">
        <v>264</v>
      </c>
      <c r="F25" s="273"/>
      <c r="G25" s="273"/>
      <c r="H25" s="273"/>
      <c r="I25" s="273"/>
      <c r="J25" s="274"/>
    </row>
    <row r="26" spans="2:10" ht="30" customHeight="1">
      <c r="B26" s="275"/>
      <c r="C26" s="276"/>
      <c r="D26" s="276"/>
      <c r="E26" s="781" t="s">
        <v>251</v>
      </c>
      <c r="F26" s="779"/>
      <c r="G26" s="779"/>
      <c r="H26" s="779"/>
      <c r="I26" s="779"/>
      <c r="J26" s="780"/>
    </row>
    <row r="27" spans="2:10" ht="30" customHeight="1">
      <c r="B27" s="275"/>
      <c r="C27" s="276"/>
      <c r="D27" s="276"/>
      <c r="E27" s="781" t="s">
        <v>252</v>
      </c>
      <c r="F27" s="779"/>
      <c r="G27" s="779"/>
      <c r="H27" s="779"/>
      <c r="I27" s="779"/>
      <c r="J27" s="780"/>
    </row>
    <row r="28" spans="2:10" ht="30" customHeight="1">
      <c r="B28" s="275"/>
      <c r="C28" s="276"/>
      <c r="D28" s="276"/>
      <c r="E28" s="779" t="s">
        <v>253</v>
      </c>
      <c r="F28" s="779"/>
      <c r="G28" s="779"/>
      <c r="H28" s="779"/>
      <c r="I28" s="779"/>
      <c r="J28" s="780"/>
    </row>
    <row r="29" spans="2:10" ht="30" customHeight="1" thickBot="1">
      <c r="B29" s="279"/>
      <c r="C29" s="280"/>
      <c r="D29" s="280"/>
      <c r="E29" s="784" t="s">
        <v>254</v>
      </c>
      <c r="F29" s="784"/>
      <c r="G29" s="784"/>
      <c r="H29" s="784"/>
      <c r="I29" s="784"/>
      <c r="J29" s="785"/>
    </row>
    <row r="31" ht="12.75">
      <c r="A31" s="219" t="s">
        <v>255</v>
      </c>
    </row>
    <row r="32" spans="1:10" ht="12.75">
      <c r="A32" s="243"/>
      <c r="B32" s="219" t="s">
        <v>256</v>
      </c>
      <c r="C32" s="219"/>
      <c r="D32" s="219" t="s">
        <v>258</v>
      </c>
      <c r="E32" s="219"/>
      <c r="F32" s="219"/>
      <c r="G32" s="219"/>
      <c r="H32" s="219"/>
      <c r="I32" s="219"/>
      <c r="J32" s="219"/>
    </row>
    <row r="33" spans="1:10" ht="12.75">
      <c r="A33" s="243"/>
      <c r="B33" s="219" t="s">
        <v>256</v>
      </c>
      <c r="C33" s="219"/>
      <c r="D33" s="219" t="s">
        <v>259</v>
      </c>
      <c r="E33" s="219"/>
      <c r="F33" s="219"/>
      <c r="G33" s="219"/>
      <c r="H33" s="219"/>
      <c r="I33" s="219"/>
      <c r="J33" s="219"/>
    </row>
    <row r="34" spans="1:10" ht="12.75">
      <c r="A34" s="243"/>
      <c r="B34" s="219" t="s">
        <v>257</v>
      </c>
      <c r="C34" s="219"/>
      <c r="D34" s="219" t="s">
        <v>268</v>
      </c>
      <c r="E34" s="219"/>
      <c r="F34" s="219"/>
      <c r="G34" s="219"/>
      <c r="H34" s="219"/>
      <c r="I34" s="219"/>
      <c r="J34" s="219"/>
    </row>
    <row r="36" ht="12.75">
      <c r="A36" s="219" t="s">
        <v>260</v>
      </c>
    </row>
    <row r="38" spans="1:11" ht="30" customHeight="1">
      <c r="A38" s="234"/>
      <c r="B38" s="234"/>
      <c r="C38" s="234"/>
      <c r="D38" s="234"/>
      <c r="E38" s="234"/>
      <c r="G38" s="234"/>
      <c r="H38" s="234"/>
      <c r="I38" s="234"/>
      <c r="J38" s="234"/>
      <c r="K38" s="234"/>
    </row>
    <row r="39" spans="1:7" ht="12.75">
      <c r="A39" s="118" t="s">
        <v>261</v>
      </c>
      <c r="G39" s="118" t="s">
        <v>261</v>
      </c>
    </row>
    <row r="41" spans="1:11" ht="30" customHeight="1">
      <c r="A41" s="234"/>
      <c r="B41" s="234"/>
      <c r="C41" s="234"/>
      <c r="D41" s="234"/>
      <c r="E41" s="234"/>
      <c r="G41" s="234"/>
      <c r="H41" s="234"/>
      <c r="I41" s="234"/>
      <c r="J41" s="234"/>
      <c r="K41" s="234"/>
    </row>
    <row r="42" spans="1:7" ht="12.75">
      <c r="A42" s="118" t="s">
        <v>261</v>
      </c>
      <c r="G42" s="118" t="s">
        <v>261</v>
      </c>
    </row>
    <row r="44" spans="1:11" ht="30" customHeight="1">
      <c r="A44" s="234"/>
      <c r="B44" s="234"/>
      <c r="C44" s="234"/>
      <c r="D44" s="234"/>
      <c r="E44" s="234"/>
      <c r="G44" s="234"/>
      <c r="H44" s="234"/>
      <c r="I44" s="234"/>
      <c r="J44" s="234"/>
      <c r="K44" s="234"/>
    </row>
    <row r="45" spans="1:7" ht="12.75">
      <c r="A45" s="118" t="s">
        <v>261</v>
      </c>
      <c r="G45" s="118" t="s">
        <v>261</v>
      </c>
    </row>
    <row r="47" spans="1:5" ht="12.75">
      <c r="A47" s="143" t="s">
        <v>161</v>
      </c>
      <c r="C47" s="143" t="s">
        <v>331</v>
      </c>
      <c r="D47" s="143"/>
      <c r="E47" s="143"/>
    </row>
    <row r="48" spans="1:5" ht="12.75">
      <c r="A48" s="143" t="s">
        <v>160</v>
      </c>
      <c r="C48" s="254">
        <v>40206</v>
      </c>
      <c r="D48" s="143"/>
      <c r="E48" s="143"/>
    </row>
  </sheetData>
  <sheetProtection/>
  <mergeCells count="17">
    <mergeCell ref="E29:J29"/>
    <mergeCell ref="A1:M1"/>
    <mergeCell ref="E20:J20"/>
    <mergeCell ref="E21:J21"/>
    <mergeCell ref="E22:J22"/>
    <mergeCell ref="E23:J23"/>
    <mergeCell ref="E24:J24"/>
    <mergeCell ref="E26:J26"/>
    <mergeCell ref="A5:B5"/>
    <mergeCell ref="E17:J17"/>
    <mergeCell ref="E18:J18"/>
    <mergeCell ref="E27:J27"/>
    <mergeCell ref="E28:J28"/>
    <mergeCell ref="E13:J13"/>
    <mergeCell ref="E16:J16"/>
    <mergeCell ref="E14:J14"/>
    <mergeCell ref="E15:J15"/>
  </mergeCells>
  <printOptions/>
  <pageMargins left="0.5" right="0.5" top="0.5" bottom="0.75" header="0" footer="0"/>
  <pageSetup fitToHeight="1" fitToWidth="1" horizontalDpi="600" verticalDpi="600" orientation="portrait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4" width="10.7109375" style="118" customWidth="1"/>
    <col min="5" max="5" width="19.57421875" style="118" customWidth="1"/>
    <col min="6" max="9" width="27.7109375" style="118" customWidth="1"/>
    <col min="10" max="16384" width="9.140625" style="118" customWidth="1"/>
  </cols>
  <sheetData>
    <row r="1" spans="1:9" ht="12.75">
      <c r="A1" s="798" t="s">
        <v>374</v>
      </c>
      <c r="B1" s="799"/>
      <c r="C1" s="799"/>
      <c r="D1" s="799"/>
      <c r="E1" s="799"/>
      <c r="F1" s="799"/>
      <c r="G1" s="799"/>
      <c r="H1" s="799"/>
      <c r="I1" s="800"/>
    </row>
    <row r="2" spans="1:9" ht="12.75">
      <c r="A2" s="801"/>
      <c r="B2" s="759"/>
      <c r="C2" s="759"/>
      <c r="D2" s="759"/>
      <c r="E2" s="759"/>
      <c r="F2" s="759"/>
      <c r="G2" s="759"/>
      <c r="H2" s="759"/>
      <c r="I2" s="802"/>
    </row>
    <row r="3" spans="1:9" ht="13.5" thickBot="1">
      <c r="A3" s="803"/>
      <c r="B3" s="804"/>
      <c r="C3" s="804"/>
      <c r="D3" s="804"/>
      <c r="E3" s="804"/>
      <c r="F3" s="804"/>
      <c r="G3" s="804"/>
      <c r="H3" s="804"/>
      <c r="I3" s="805"/>
    </row>
    <row r="4" spans="1:9" ht="15" customHeight="1">
      <c r="A4" s="136" t="s">
        <v>356</v>
      </c>
      <c r="B4" s="119"/>
      <c r="C4" s="389" t="str">
        <f>'Company Info'!A7</f>
        <v> </v>
      </c>
      <c r="D4" s="389"/>
      <c r="E4" s="140" t="s">
        <v>334</v>
      </c>
      <c r="F4" s="389" t="str">
        <f>'Company Info'!C7</f>
        <v> </v>
      </c>
      <c r="G4" s="389"/>
      <c r="H4" s="389"/>
      <c r="I4" s="390"/>
    </row>
    <row r="5" spans="1:9" ht="15" customHeight="1">
      <c r="A5" s="368" t="s">
        <v>382</v>
      </c>
      <c r="B5" s="329"/>
      <c r="C5" s="806"/>
      <c r="D5" s="806"/>
      <c r="E5" s="139"/>
      <c r="F5" s="375" t="str">
        <f>'Company Info'!F7</f>
        <v> </v>
      </c>
      <c r="G5" s="376"/>
      <c r="H5" s="319"/>
      <c r="I5" s="320"/>
    </row>
    <row r="6" spans="1:9" ht="15" customHeight="1">
      <c r="A6" s="137" t="s">
        <v>143</v>
      </c>
      <c r="B6" s="122"/>
      <c r="C6" s="386"/>
      <c r="D6" s="386"/>
      <c r="E6" s="123"/>
      <c r="F6" s="138" t="s">
        <v>147</v>
      </c>
      <c r="G6" s="122"/>
      <c r="H6" s="386"/>
      <c r="I6" s="387"/>
    </row>
    <row r="7" spans="1:9" ht="15" customHeight="1">
      <c r="A7" s="137" t="s">
        <v>144</v>
      </c>
      <c r="B7" s="122"/>
      <c r="C7" s="388"/>
      <c r="D7" s="388"/>
      <c r="E7" s="324"/>
      <c r="F7" s="138" t="s">
        <v>145</v>
      </c>
      <c r="G7" s="122"/>
      <c r="H7" s="386"/>
      <c r="I7" s="387"/>
    </row>
    <row r="8" spans="1:9" ht="15" customHeight="1">
      <c r="A8" s="137" t="s">
        <v>149</v>
      </c>
      <c r="B8" s="122"/>
      <c r="C8" s="795"/>
      <c r="D8" s="795"/>
      <c r="E8" s="124"/>
      <c r="F8" s="138" t="s">
        <v>148</v>
      </c>
      <c r="G8" s="122"/>
      <c r="H8" s="386"/>
      <c r="I8" s="387"/>
    </row>
    <row r="9" spans="1:9" ht="15" customHeight="1">
      <c r="A9" s="137" t="s">
        <v>63</v>
      </c>
      <c r="B9" s="122"/>
      <c r="C9" s="388"/>
      <c r="D9" s="388"/>
      <c r="E9" s="124"/>
      <c r="F9" s="265"/>
      <c r="G9" s="122"/>
      <c r="H9" s="122"/>
      <c r="I9" s="196"/>
    </row>
    <row r="10" spans="1:9" ht="15" customHeight="1">
      <c r="A10" s="137" t="s">
        <v>145</v>
      </c>
      <c r="B10" s="122"/>
      <c r="C10" s="795"/>
      <c r="D10" s="795"/>
      <c r="E10" s="124"/>
      <c r="F10" s="265"/>
      <c r="H10" s="325"/>
      <c r="I10" s="326"/>
    </row>
    <row r="11" spans="1:9" ht="13.5" thickBot="1">
      <c r="A11" s="120"/>
      <c r="B11" s="122"/>
      <c r="C11" s="122"/>
      <c r="D11" s="122"/>
      <c r="E11" s="122"/>
      <c r="F11" s="122"/>
      <c r="G11" s="122"/>
      <c r="H11" s="135"/>
      <c r="I11" s="218"/>
    </row>
    <row r="12" spans="1:9" ht="12.75">
      <c r="A12" s="807" t="s">
        <v>376</v>
      </c>
      <c r="B12" s="808"/>
      <c r="C12" s="808"/>
      <c r="D12" s="808"/>
      <c r="E12" s="808"/>
      <c r="F12" s="808"/>
      <c r="G12" s="808"/>
      <c r="H12" s="808"/>
      <c r="I12" s="809"/>
    </row>
    <row r="13" spans="1:9" ht="12.75">
      <c r="A13" s="239" t="s">
        <v>48</v>
      </c>
      <c r="B13" s="796" t="s">
        <v>389</v>
      </c>
      <c r="C13" s="797"/>
      <c r="D13" s="797"/>
      <c r="E13" s="797"/>
      <c r="F13" s="797"/>
      <c r="G13" s="797"/>
      <c r="H13" s="797"/>
      <c r="I13" s="797"/>
    </row>
    <row r="14" spans="1:9" ht="39.75" customHeight="1">
      <c r="A14" s="330"/>
      <c r="F14" s="333" t="s">
        <v>392</v>
      </c>
      <c r="G14" s="334" t="s">
        <v>401</v>
      </c>
      <c r="H14" s="335" t="s">
        <v>378</v>
      </c>
      <c r="I14" s="334" t="s">
        <v>377</v>
      </c>
    </row>
    <row r="15" spans="1:9" ht="39.75" customHeight="1">
      <c r="A15" s="327">
        <v>1</v>
      </c>
      <c r="B15" s="744" t="s">
        <v>408</v>
      </c>
      <c r="C15" s="744"/>
      <c r="D15" s="744"/>
      <c r="E15" s="744"/>
      <c r="F15" s="336" t="s">
        <v>109</v>
      </c>
      <c r="G15" s="337" t="s">
        <v>109</v>
      </c>
      <c r="H15" s="338" t="s">
        <v>109</v>
      </c>
      <c r="I15" s="337" t="s">
        <v>109</v>
      </c>
    </row>
    <row r="16" spans="1:9" ht="39.75" customHeight="1">
      <c r="A16" s="239" t="s">
        <v>109</v>
      </c>
      <c r="D16" s="331"/>
      <c r="F16" s="339" t="s">
        <v>379</v>
      </c>
      <c r="G16" s="334" t="s">
        <v>380</v>
      </c>
      <c r="H16" s="335"/>
      <c r="I16" s="334"/>
    </row>
    <row r="17" spans="1:9" ht="39.75" customHeight="1">
      <c r="A17" s="327">
        <v>2</v>
      </c>
      <c r="B17" s="789" t="s">
        <v>381</v>
      </c>
      <c r="C17" s="790"/>
      <c r="D17" s="790"/>
      <c r="E17" s="791"/>
      <c r="F17" s="340" t="s">
        <v>109</v>
      </c>
      <c r="G17" s="341" t="s">
        <v>109</v>
      </c>
      <c r="H17" s="342" t="s">
        <v>109</v>
      </c>
      <c r="I17" s="343" t="s">
        <v>109</v>
      </c>
    </row>
    <row r="18" spans="1:9" ht="39.75" customHeight="1">
      <c r="A18" s="239" t="s">
        <v>109</v>
      </c>
      <c r="B18" s="746"/>
      <c r="C18" s="747"/>
      <c r="D18" s="747"/>
      <c r="E18" s="748"/>
      <c r="F18" s="339" t="s">
        <v>383</v>
      </c>
      <c r="G18" s="334" t="s">
        <v>402</v>
      </c>
      <c r="H18" s="344" t="s">
        <v>393</v>
      </c>
      <c r="I18" s="345" t="s">
        <v>394</v>
      </c>
    </row>
    <row r="19" spans="1:9" ht="39.75" customHeight="1">
      <c r="A19" s="239">
        <v>3</v>
      </c>
      <c r="B19" s="744" t="s">
        <v>409</v>
      </c>
      <c r="C19" s="744"/>
      <c r="D19" s="744"/>
      <c r="E19" s="744"/>
      <c r="F19" s="346" t="s">
        <v>417</v>
      </c>
      <c r="G19" s="346" t="s">
        <v>417</v>
      </c>
      <c r="H19" s="338" t="s">
        <v>384</v>
      </c>
      <c r="I19" s="337" t="s">
        <v>384</v>
      </c>
    </row>
    <row r="20" spans="1:9" ht="39.75" customHeight="1">
      <c r="A20" s="239" t="s">
        <v>109</v>
      </c>
      <c r="B20" s="745"/>
      <c r="C20" s="744"/>
      <c r="D20" s="744"/>
      <c r="E20" s="744"/>
      <c r="F20" s="333" t="s">
        <v>406</v>
      </c>
      <c r="G20" s="345" t="s">
        <v>386</v>
      </c>
      <c r="H20" s="344" t="s">
        <v>395</v>
      </c>
      <c r="I20" s="345" t="s">
        <v>387</v>
      </c>
    </row>
    <row r="21" spans="1:9" ht="39.75" customHeight="1">
      <c r="A21" s="239">
        <v>4</v>
      </c>
      <c r="B21" s="744" t="s">
        <v>385</v>
      </c>
      <c r="C21" s="744"/>
      <c r="D21" s="744"/>
      <c r="E21" s="744"/>
      <c r="F21" s="347" t="s">
        <v>109</v>
      </c>
      <c r="G21" s="337" t="s">
        <v>109</v>
      </c>
      <c r="H21" s="338"/>
      <c r="I21" s="337"/>
    </row>
    <row r="22" spans="1:9" ht="39.75" customHeight="1">
      <c r="A22" s="239" t="s">
        <v>109</v>
      </c>
      <c r="B22" s="745"/>
      <c r="C22" s="744"/>
      <c r="D22" s="744"/>
      <c r="E22" s="744"/>
      <c r="F22" s="333" t="s">
        <v>396</v>
      </c>
      <c r="G22" s="345" t="s">
        <v>397</v>
      </c>
      <c r="H22" s="335" t="s">
        <v>109</v>
      </c>
      <c r="I22" s="345" t="s">
        <v>109</v>
      </c>
    </row>
    <row r="23" spans="1:9" ht="39.75" customHeight="1">
      <c r="A23" s="239">
        <v>5</v>
      </c>
      <c r="B23" s="745" t="s">
        <v>390</v>
      </c>
      <c r="C23" s="744"/>
      <c r="D23" s="744"/>
      <c r="E23" s="744"/>
      <c r="F23" s="336" t="s">
        <v>109</v>
      </c>
      <c r="G23" s="337" t="s">
        <v>109</v>
      </c>
      <c r="H23" s="344"/>
      <c r="I23" s="345"/>
    </row>
    <row r="24" spans="1:9" ht="39.75" customHeight="1">
      <c r="A24" s="328" t="s">
        <v>109</v>
      </c>
      <c r="B24" s="792"/>
      <c r="C24" s="793"/>
      <c r="D24" s="793"/>
      <c r="E24" s="794"/>
      <c r="F24" s="345" t="s">
        <v>398</v>
      </c>
      <c r="G24" s="345" t="s">
        <v>407</v>
      </c>
      <c r="H24" s="344" t="s">
        <v>399</v>
      </c>
      <c r="I24" s="345"/>
    </row>
    <row r="25" spans="1:9" ht="39.75" customHeight="1">
      <c r="A25" s="239">
        <v>6</v>
      </c>
      <c r="B25" s="792" t="s">
        <v>391</v>
      </c>
      <c r="C25" s="793"/>
      <c r="D25" s="793"/>
      <c r="E25" s="794"/>
      <c r="F25" s="336" t="s">
        <v>109</v>
      </c>
      <c r="G25" s="337" t="s">
        <v>109</v>
      </c>
      <c r="H25" s="338"/>
      <c r="I25" s="345"/>
    </row>
    <row r="26" spans="1:9" ht="39.75" customHeight="1">
      <c r="A26" s="239"/>
      <c r="B26" s="348"/>
      <c r="C26" s="349"/>
      <c r="D26" s="349"/>
      <c r="E26" s="350"/>
      <c r="F26" s="345" t="s">
        <v>400</v>
      </c>
      <c r="G26" s="343"/>
      <c r="H26" s="342"/>
      <c r="I26" s="345"/>
    </row>
    <row r="27" spans="1:9" ht="39.75" customHeight="1">
      <c r="A27" s="239">
        <v>7</v>
      </c>
      <c r="B27" s="746" t="s">
        <v>388</v>
      </c>
      <c r="C27" s="747"/>
      <c r="D27" s="747"/>
      <c r="E27" s="748"/>
      <c r="F27" s="336" t="s">
        <v>109</v>
      </c>
      <c r="G27" s="345"/>
      <c r="H27" s="344"/>
      <c r="I27" s="345"/>
    </row>
    <row r="28" spans="1:9" ht="39.75" customHeight="1">
      <c r="A28" s="239"/>
      <c r="B28" s="348"/>
      <c r="C28" s="349"/>
      <c r="D28" s="349"/>
      <c r="E28" s="350"/>
      <c r="F28" s="330" t="s">
        <v>403</v>
      </c>
      <c r="G28" s="343"/>
      <c r="H28" s="342"/>
      <c r="I28" s="345"/>
    </row>
    <row r="29" spans="1:9" ht="39.75" customHeight="1">
      <c r="A29" s="239">
        <v>8</v>
      </c>
      <c r="B29" s="746" t="s">
        <v>410</v>
      </c>
      <c r="C29" s="747"/>
      <c r="D29" s="747"/>
      <c r="E29" s="748"/>
      <c r="F29" s="332" t="s">
        <v>109</v>
      </c>
      <c r="G29" s="343"/>
      <c r="H29" s="342"/>
      <c r="I29" s="345"/>
    </row>
    <row r="30" spans="1:9" ht="39.75" customHeight="1">
      <c r="A30" s="239" t="s">
        <v>109</v>
      </c>
      <c r="B30" s="789"/>
      <c r="C30" s="790"/>
      <c r="D30" s="790"/>
      <c r="E30" s="791"/>
      <c r="F30" s="330" t="s">
        <v>405</v>
      </c>
      <c r="G30" s="345"/>
      <c r="H30" s="344"/>
      <c r="I30" s="345"/>
    </row>
    <row r="31" spans="1:9" ht="39.75" customHeight="1">
      <c r="A31" s="239">
        <v>9</v>
      </c>
      <c r="B31" s="746" t="s">
        <v>404</v>
      </c>
      <c r="C31" s="747"/>
      <c r="D31" s="747"/>
      <c r="E31" s="748"/>
      <c r="F31" s="332" t="s">
        <v>109</v>
      </c>
      <c r="G31" s="345"/>
      <c r="H31" s="344"/>
      <c r="I31" s="345"/>
    </row>
    <row r="32" spans="1:9" ht="39.75" customHeight="1">
      <c r="A32" s="239"/>
      <c r="B32" s="351"/>
      <c r="C32" s="352"/>
      <c r="D32" s="352"/>
      <c r="E32" s="353"/>
      <c r="F32" s="354" t="s">
        <v>413</v>
      </c>
      <c r="G32" s="345"/>
      <c r="H32" s="344"/>
      <c r="I32" s="345"/>
    </row>
    <row r="33" spans="1:9" ht="39.75" customHeight="1">
      <c r="A33" s="239">
        <v>10</v>
      </c>
      <c r="B33" s="746" t="s">
        <v>416</v>
      </c>
      <c r="C33" s="747"/>
      <c r="D33" s="747"/>
      <c r="E33" s="748"/>
      <c r="F33" s="332" t="s">
        <v>109</v>
      </c>
      <c r="G33" s="345"/>
      <c r="H33" s="344"/>
      <c r="I33" s="345"/>
    </row>
    <row r="34" spans="1:9" ht="39.75" customHeight="1">
      <c r="A34" s="239"/>
      <c r="B34" s="744"/>
      <c r="C34" s="744"/>
      <c r="D34" s="744"/>
      <c r="E34" s="744"/>
      <c r="F34" s="333" t="s">
        <v>414</v>
      </c>
      <c r="G34" s="345" t="s">
        <v>415</v>
      </c>
      <c r="H34" s="344"/>
      <c r="I34" s="345"/>
    </row>
    <row r="35" spans="1:9" ht="60" customHeight="1">
      <c r="A35" s="239">
        <v>11</v>
      </c>
      <c r="B35" s="746" t="s">
        <v>421</v>
      </c>
      <c r="C35" s="747"/>
      <c r="D35" s="747"/>
      <c r="E35" s="748"/>
      <c r="F35" s="337" t="s">
        <v>109</v>
      </c>
      <c r="G35" s="337" t="s">
        <v>109</v>
      </c>
      <c r="H35" s="344"/>
      <c r="I35" s="345"/>
    </row>
    <row r="36" spans="1:9" ht="12.75">
      <c r="A36" s="120"/>
      <c r="B36" s="122"/>
      <c r="C36" s="122"/>
      <c r="D36" s="122"/>
      <c r="E36" s="122"/>
      <c r="F36" s="122"/>
      <c r="G36" s="122"/>
      <c r="H36" s="122"/>
      <c r="I36" s="196"/>
    </row>
    <row r="37" spans="1:9" ht="12.75">
      <c r="A37" s="203"/>
      <c r="B37" s="204"/>
      <c r="C37" s="204"/>
      <c r="D37" s="204"/>
      <c r="E37" s="204"/>
      <c r="F37" s="204"/>
      <c r="G37" s="204"/>
      <c r="H37" s="204"/>
      <c r="I37" s="205"/>
    </row>
    <row r="38" spans="1:9" ht="12.75">
      <c r="A38" s="137" t="s">
        <v>375</v>
      </c>
      <c r="B38" s="122"/>
      <c r="C38" s="122"/>
      <c r="D38" s="122"/>
      <c r="E38" s="122"/>
      <c r="F38" s="122"/>
      <c r="G38" s="122"/>
      <c r="H38" s="122"/>
      <c r="I38" s="196"/>
    </row>
    <row r="39" spans="1:9" ht="13.5" thickBot="1">
      <c r="A39" s="215"/>
      <c r="B39" s="135"/>
      <c r="C39" s="259"/>
      <c r="D39" s="256" t="s">
        <v>157</v>
      </c>
      <c r="E39" s="259"/>
      <c r="F39" s="256" t="s">
        <v>158</v>
      </c>
      <c r="G39" s="257" t="s">
        <v>159</v>
      </c>
      <c r="H39" s="216"/>
      <c r="I39" s="217"/>
    </row>
    <row r="40" spans="1:9" ht="13.5" thickBot="1">
      <c r="A40" s="215"/>
      <c r="B40" s="135"/>
      <c r="C40" s="135"/>
      <c r="D40" s="135"/>
      <c r="E40" s="135"/>
      <c r="F40" s="135"/>
      <c r="G40" s="135"/>
      <c r="H40" s="135"/>
      <c r="I40" s="218"/>
    </row>
    <row r="42" spans="1:3" ht="12.75">
      <c r="A42" s="118" t="s">
        <v>161</v>
      </c>
      <c r="C42" s="240" t="s">
        <v>418</v>
      </c>
    </row>
    <row r="43" spans="1:4" ht="12.75">
      <c r="A43" s="118" t="s">
        <v>160</v>
      </c>
      <c r="C43" s="391">
        <v>41508</v>
      </c>
      <c r="D43" s="391"/>
    </row>
  </sheetData>
  <sheetProtection/>
  <mergeCells count="33">
    <mergeCell ref="C43:D43"/>
    <mergeCell ref="A12:I12"/>
    <mergeCell ref="B22:E22"/>
    <mergeCell ref="B23:E23"/>
    <mergeCell ref="B34:E34"/>
    <mergeCell ref="B35:E35"/>
    <mergeCell ref="B33:E33"/>
    <mergeCell ref="B17:E17"/>
    <mergeCell ref="B18:E18"/>
    <mergeCell ref="B19:E19"/>
    <mergeCell ref="A1:I3"/>
    <mergeCell ref="C4:D4"/>
    <mergeCell ref="F4:I4"/>
    <mergeCell ref="F5:G5"/>
    <mergeCell ref="C6:D6"/>
    <mergeCell ref="C5:D5"/>
    <mergeCell ref="B31:E31"/>
    <mergeCell ref="B15:E15"/>
    <mergeCell ref="B13:I13"/>
    <mergeCell ref="B20:E20"/>
    <mergeCell ref="B21:E21"/>
    <mergeCell ref="B24:E24"/>
    <mergeCell ref="B29:E29"/>
    <mergeCell ref="B30:E30"/>
    <mergeCell ref="B27:E27"/>
    <mergeCell ref="B25:E25"/>
    <mergeCell ref="H6:I6"/>
    <mergeCell ref="H8:I8"/>
    <mergeCell ref="C9:D9"/>
    <mergeCell ref="C10:D10"/>
    <mergeCell ref="C7:D7"/>
    <mergeCell ref="H7:I7"/>
    <mergeCell ref="C8:D8"/>
  </mergeCells>
  <printOptions/>
  <pageMargins left="0.5" right="0.5" top="0.75" bottom="0.75" header="0" footer="0"/>
  <pageSetup fitToHeight="1" fitToWidth="1" horizontalDpi="600" verticalDpi="600" orientation="portrait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4.421875" style="0" customWidth="1"/>
    <col min="2" max="2" width="31.7109375" style="0" customWidth="1"/>
    <col min="3" max="3" width="23.28125" style="0" customWidth="1"/>
  </cols>
  <sheetData>
    <row r="1" spans="1:3" ht="12.75">
      <c r="A1" s="372" t="s">
        <v>429</v>
      </c>
      <c r="B1" s="372" t="s">
        <v>430</v>
      </c>
      <c r="C1" s="373" t="s">
        <v>431</v>
      </c>
    </row>
    <row r="2" spans="1:3" ht="97.5" customHeight="1">
      <c r="A2" s="369">
        <v>40446</v>
      </c>
      <c r="B2" s="374" t="s">
        <v>433</v>
      </c>
      <c r="C2" s="373" t="s">
        <v>432</v>
      </c>
    </row>
    <row r="3" spans="1:3" ht="12.75">
      <c r="A3" s="369"/>
      <c r="B3" s="371"/>
      <c r="C3" s="323"/>
    </row>
    <row r="4" spans="1:3" ht="12.75">
      <c r="A4" s="369"/>
      <c r="B4" s="370"/>
      <c r="C4" s="323"/>
    </row>
    <row r="5" spans="1:3" ht="12.75">
      <c r="A5" s="369"/>
      <c r="B5" s="370"/>
      <c r="C5" s="32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1" sqref="A1:I3"/>
    </sheetView>
  </sheetViews>
  <sheetFormatPr defaultColWidth="9.140625" defaultRowHeight="12.75"/>
  <cols>
    <col min="1" max="4" width="10.7109375" style="118" customWidth="1"/>
    <col min="5" max="5" width="19.57421875" style="118" customWidth="1"/>
    <col min="6" max="9" width="10.7109375" style="118" customWidth="1"/>
    <col min="10" max="16384" width="9.140625" style="118" customWidth="1"/>
  </cols>
  <sheetData>
    <row r="1" spans="1:9" ht="12.75">
      <c r="A1" s="377" t="s">
        <v>355</v>
      </c>
      <c r="B1" s="378"/>
      <c r="C1" s="378"/>
      <c r="D1" s="378"/>
      <c r="E1" s="378"/>
      <c r="F1" s="378"/>
      <c r="G1" s="378"/>
      <c r="H1" s="378"/>
      <c r="I1" s="379"/>
    </row>
    <row r="2" spans="1:9" ht="12.75">
      <c r="A2" s="380"/>
      <c r="B2" s="381"/>
      <c r="C2" s="381"/>
      <c r="D2" s="381"/>
      <c r="E2" s="381"/>
      <c r="F2" s="381"/>
      <c r="G2" s="381"/>
      <c r="H2" s="381"/>
      <c r="I2" s="382"/>
    </row>
    <row r="3" spans="1:9" ht="13.5" thickBot="1">
      <c r="A3" s="383"/>
      <c r="B3" s="384"/>
      <c r="C3" s="384"/>
      <c r="D3" s="384"/>
      <c r="E3" s="384"/>
      <c r="F3" s="384"/>
      <c r="G3" s="384"/>
      <c r="H3" s="384"/>
      <c r="I3" s="385"/>
    </row>
    <row r="4" spans="1:9" ht="15" customHeight="1">
      <c r="A4" s="136" t="s">
        <v>356</v>
      </c>
      <c r="B4" s="119"/>
      <c r="C4" s="389" t="str">
        <f>'Company Info'!A7</f>
        <v> </v>
      </c>
      <c r="D4" s="389"/>
      <c r="E4" s="140" t="s">
        <v>334</v>
      </c>
      <c r="F4" s="389" t="str">
        <f>'Company Info'!C7</f>
        <v> </v>
      </c>
      <c r="G4" s="389"/>
      <c r="H4" s="389"/>
      <c r="I4" s="390"/>
    </row>
    <row r="5" spans="1:9" ht="15" customHeight="1">
      <c r="A5" s="137" t="s">
        <v>142</v>
      </c>
      <c r="B5" s="122"/>
      <c r="C5" s="318" t="str">
        <f>'Company Info'!E7</f>
        <v> </v>
      </c>
      <c r="E5" s="139" t="s">
        <v>335</v>
      </c>
      <c r="F5" s="375" t="str">
        <f>'Company Info'!F7</f>
        <v> </v>
      </c>
      <c r="G5" s="376"/>
      <c r="H5" s="319"/>
      <c r="I5" s="320"/>
    </row>
    <row r="6" spans="1:9" ht="15" customHeight="1">
      <c r="A6" s="137" t="s">
        <v>143</v>
      </c>
      <c r="B6" s="122"/>
      <c r="C6" s="386"/>
      <c r="D6" s="386"/>
      <c r="E6" s="123"/>
      <c r="F6" s="138" t="s">
        <v>147</v>
      </c>
      <c r="G6" s="122"/>
      <c r="H6" s="386"/>
      <c r="I6" s="387"/>
    </row>
    <row r="7" spans="1:9" ht="15" customHeight="1">
      <c r="A7" s="137" t="s">
        <v>144</v>
      </c>
      <c r="B7" s="122"/>
      <c r="C7" s="388"/>
      <c r="D7" s="388"/>
      <c r="E7" s="124"/>
      <c r="F7" s="138" t="s">
        <v>145</v>
      </c>
      <c r="G7" s="122"/>
      <c r="H7" s="386"/>
      <c r="I7" s="387"/>
    </row>
    <row r="8" spans="1:9" ht="15" customHeight="1">
      <c r="A8" s="137" t="s">
        <v>149</v>
      </c>
      <c r="B8" s="122"/>
      <c r="C8" s="388"/>
      <c r="D8" s="388"/>
      <c r="E8" s="124"/>
      <c r="F8" s="138" t="s">
        <v>148</v>
      </c>
      <c r="G8" s="122"/>
      <c r="H8" s="386"/>
      <c r="I8" s="387"/>
    </row>
    <row r="9" spans="1:9" ht="15" customHeight="1">
      <c r="A9" s="137" t="s">
        <v>63</v>
      </c>
      <c r="B9" s="122"/>
      <c r="C9" s="388"/>
      <c r="D9" s="388"/>
      <c r="E9" s="124"/>
      <c r="F9" s="265" t="s">
        <v>352</v>
      </c>
      <c r="G9" s="122"/>
      <c r="H9" s="122"/>
      <c r="I9" s="196"/>
    </row>
    <row r="10" spans="1:9" ht="15" customHeight="1">
      <c r="A10" s="137" t="s">
        <v>145</v>
      </c>
      <c r="B10" s="122"/>
      <c r="C10" s="388"/>
      <c r="D10" s="388"/>
      <c r="E10" s="124"/>
      <c r="F10" s="265" t="s">
        <v>353</v>
      </c>
      <c r="G10" s="122"/>
      <c r="H10" s="267"/>
      <c r="I10" s="266"/>
    </row>
    <row r="11" spans="1:9" ht="13.5" thickBot="1">
      <c r="A11" s="120"/>
      <c r="B11" s="122"/>
      <c r="C11" s="122"/>
      <c r="D11" s="122"/>
      <c r="E11" s="122"/>
      <c r="F11" s="122"/>
      <c r="G11" s="122"/>
      <c r="H11" s="122"/>
      <c r="I11" s="196"/>
    </row>
    <row r="12" spans="1:9" ht="13.5" thickBot="1">
      <c r="A12" s="392" t="s">
        <v>336</v>
      </c>
      <c r="B12" s="393"/>
      <c r="C12" s="393"/>
      <c r="D12" s="393"/>
      <c r="E12" s="393"/>
      <c r="F12" s="393"/>
      <c r="G12" s="393"/>
      <c r="H12" s="393"/>
      <c r="I12" s="394"/>
    </row>
    <row r="13" spans="1:9" ht="12.75">
      <c r="A13" s="197"/>
      <c r="B13" s="198"/>
      <c r="C13" s="198"/>
      <c r="D13" s="198"/>
      <c r="E13" s="198"/>
      <c r="F13" s="198"/>
      <c r="G13" s="198"/>
      <c r="H13" s="198"/>
      <c r="I13" s="199"/>
    </row>
    <row r="14" spans="1:9" ht="12.75">
      <c r="A14" s="197"/>
      <c r="B14" s="198"/>
      <c r="C14" s="198"/>
      <c r="D14" s="198"/>
      <c r="E14" s="198"/>
      <c r="F14" s="198"/>
      <c r="G14" s="198"/>
      <c r="H14" s="198"/>
      <c r="I14" s="199"/>
    </row>
    <row r="15" spans="1:9" ht="12.75">
      <c r="A15" s="197"/>
      <c r="B15" s="198"/>
      <c r="C15" s="198"/>
      <c r="D15" s="198"/>
      <c r="E15" s="198"/>
      <c r="F15" s="198"/>
      <c r="G15" s="198"/>
      <c r="H15" s="198"/>
      <c r="I15" s="199"/>
    </row>
    <row r="16" spans="1:9" ht="13.5" thickBot="1">
      <c r="A16" s="197"/>
      <c r="B16" s="198"/>
      <c r="C16" s="198"/>
      <c r="D16" s="198"/>
      <c r="E16" s="198"/>
      <c r="F16" s="198"/>
      <c r="G16" s="198"/>
      <c r="H16" s="198"/>
      <c r="I16" s="199"/>
    </row>
    <row r="17" spans="1:9" ht="13.5" thickBot="1">
      <c r="A17" s="392" t="s">
        <v>337</v>
      </c>
      <c r="B17" s="393"/>
      <c r="C17" s="393"/>
      <c r="D17" s="393"/>
      <c r="E17" s="393"/>
      <c r="F17" s="393"/>
      <c r="G17" s="393"/>
      <c r="H17" s="393"/>
      <c r="I17" s="394"/>
    </row>
    <row r="18" spans="1:9" ht="12.75">
      <c r="A18" s="197"/>
      <c r="B18" s="198"/>
      <c r="C18" s="198"/>
      <c r="D18" s="198"/>
      <c r="E18" s="198"/>
      <c r="F18" s="198"/>
      <c r="G18" s="198"/>
      <c r="H18" s="198"/>
      <c r="I18" s="199"/>
    </row>
    <row r="19" spans="1:9" ht="12.75">
      <c r="A19" s="197"/>
      <c r="B19" s="198"/>
      <c r="C19" s="198"/>
      <c r="D19" s="198"/>
      <c r="E19" s="198"/>
      <c r="F19" s="198"/>
      <c r="G19" s="198"/>
      <c r="H19" s="198"/>
      <c r="I19" s="199"/>
    </row>
    <row r="20" spans="1:9" ht="12.75">
      <c r="A20" s="197"/>
      <c r="B20" s="198"/>
      <c r="C20" s="198"/>
      <c r="D20" s="198"/>
      <c r="E20" s="198"/>
      <c r="F20" s="198"/>
      <c r="G20" s="198"/>
      <c r="H20" s="198"/>
      <c r="I20" s="199"/>
    </row>
    <row r="21" spans="1:9" ht="13.5" thickBot="1">
      <c r="A21" s="197"/>
      <c r="B21" s="198"/>
      <c r="C21" s="198"/>
      <c r="D21" s="198"/>
      <c r="E21" s="198"/>
      <c r="F21" s="198"/>
      <c r="G21" s="198"/>
      <c r="H21" s="198"/>
      <c r="I21" s="199"/>
    </row>
    <row r="22" spans="1:9" ht="13.5" thickBot="1">
      <c r="A22" s="392" t="s">
        <v>338</v>
      </c>
      <c r="B22" s="393"/>
      <c r="C22" s="393"/>
      <c r="D22" s="393"/>
      <c r="E22" s="393"/>
      <c r="F22" s="393"/>
      <c r="G22" s="393"/>
      <c r="H22" s="393"/>
      <c r="I22" s="394"/>
    </row>
    <row r="23" spans="1:9" ht="12.75">
      <c r="A23" s="197"/>
      <c r="B23" s="198"/>
      <c r="C23" s="198"/>
      <c r="D23" s="198"/>
      <c r="E23" s="198"/>
      <c r="F23" s="198"/>
      <c r="G23" s="198"/>
      <c r="H23" s="198"/>
      <c r="I23" s="199"/>
    </row>
    <row r="24" spans="1:9" ht="12.75">
      <c r="A24" s="197"/>
      <c r="B24" s="198"/>
      <c r="C24" s="198"/>
      <c r="D24" s="198"/>
      <c r="E24" s="198"/>
      <c r="F24" s="198"/>
      <c r="G24" s="198"/>
      <c r="H24" s="198"/>
      <c r="I24" s="199"/>
    </row>
    <row r="25" spans="1:9" ht="12.75">
      <c r="A25" s="197"/>
      <c r="B25" s="198"/>
      <c r="C25" s="198"/>
      <c r="D25" s="198"/>
      <c r="E25" s="198"/>
      <c r="F25" s="198"/>
      <c r="G25" s="198"/>
      <c r="H25" s="198"/>
      <c r="I25" s="199"/>
    </row>
    <row r="26" spans="1:9" ht="13.5" thickBot="1">
      <c r="A26" s="197"/>
      <c r="B26" s="198"/>
      <c r="C26" s="198"/>
      <c r="D26" s="198"/>
      <c r="E26" s="198"/>
      <c r="F26" s="198"/>
      <c r="G26" s="198"/>
      <c r="H26" s="198"/>
      <c r="I26" s="199"/>
    </row>
    <row r="27" spans="1:9" ht="13.5" thickBot="1">
      <c r="A27" s="392" t="s">
        <v>339</v>
      </c>
      <c r="B27" s="393"/>
      <c r="C27" s="393"/>
      <c r="D27" s="393"/>
      <c r="E27" s="393"/>
      <c r="F27" s="393"/>
      <c r="G27" s="393"/>
      <c r="H27" s="393"/>
      <c r="I27" s="394"/>
    </row>
    <row r="28" spans="1:9" ht="12.75">
      <c r="A28" s="197"/>
      <c r="B28" s="198"/>
      <c r="C28" s="198"/>
      <c r="D28" s="198"/>
      <c r="E28" s="198"/>
      <c r="F28" s="198"/>
      <c r="G28" s="198"/>
      <c r="H28" s="198"/>
      <c r="I28" s="199"/>
    </row>
    <row r="29" spans="1:9" ht="12.75">
      <c r="A29" s="197"/>
      <c r="B29" s="198"/>
      <c r="C29" s="198"/>
      <c r="D29" s="198"/>
      <c r="E29" s="198"/>
      <c r="F29" s="198"/>
      <c r="G29" s="198"/>
      <c r="H29" s="198"/>
      <c r="I29" s="199"/>
    </row>
    <row r="30" spans="1:9" ht="13.5" thickBot="1">
      <c r="A30" s="197"/>
      <c r="B30" s="198"/>
      <c r="C30" s="198"/>
      <c r="D30" s="198"/>
      <c r="E30" s="198"/>
      <c r="F30" s="198"/>
      <c r="G30" s="198"/>
      <c r="H30" s="198"/>
      <c r="I30" s="199"/>
    </row>
    <row r="31" spans="1:9" ht="13.5" thickBot="1">
      <c r="A31" s="392" t="s">
        <v>340</v>
      </c>
      <c r="B31" s="393"/>
      <c r="C31" s="393"/>
      <c r="D31" s="393"/>
      <c r="E31" s="393"/>
      <c r="F31" s="393"/>
      <c r="G31" s="393"/>
      <c r="H31" s="393"/>
      <c r="I31" s="394"/>
    </row>
    <row r="32" spans="1:9" ht="12.75">
      <c r="A32" s="200"/>
      <c r="B32" s="201"/>
      <c r="C32" s="201"/>
      <c r="D32" s="201"/>
      <c r="E32" s="201"/>
      <c r="F32" s="201"/>
      <c r="G32" s="201"/>
      <c r="H32" s="201"/>
      <c r="I32" s="202"/>
    </row>
    <row r="33" spans="1:9" ht="12.75">
      <c r="A33" s="137" t="s">
        <v>150</v>
      </c>
      <c r="B33" s="122"/>
      <c r="C33" s="122"/>
      <c r="D33" s="122"/>
      <c r="E33" s="122"/>
      <c r="F33" s="122"/>
      <c r="G33" s="122"/>
      <c r="H33" s="122"/>
      <c r="I33" s="196"/>
    </row>
    <row r="34" spans="1:9" ht="12.75">
      <c r="A34" s="120"/>
      <c r="B34" s="122"/>
      <c r="C34" s="122"/>
      <c r="D34" s="122"/>
      <c r="E34" s="122"/>
      <c r="F34" s="122"/>
      <c r="G34" s="122"/>
      <c r="H34" s="122"/>
      <c r="I34" s="196"/>
    </row>
    <row r="35" spans="1:9" ht="12.75">
      <c r="A35" s="120"/>
      <c r="B35" s="122"/>
      <c r="C35" s="122"/>
      <c r="D35" s="122"/>
      <c r="E35" s="122"/>
      <c r="F35" s="122"/>
      <c r="G35" s="122"/>
      <c r="H35" s="122"/>
      <c r="I35" s="196"/>
    </row>
    <row r="36" spans="1:9" ht="12.75">
      <c r="A36" s="120"/>
      <c r="B36" s="122"/>
      <c r="C36" s="122"/>
      <c r="D36" s="122"/>
      <c r="E36" s="122"/>
      <c r="F36" s="122"/>
      <c r="G36" s="122"/>
      <c r="H36" s="122"/>
      <c r="I36" s="196"/>
    </row>
    <row r="37" spans="1:9" ht="12.75">
      <c r="A37" s="203"/>
      <c r="B37" s="204"/>
      <c r="C37" s="204"/>
      <c r="D37" s="204"/>
      <c r="E37" s="204"/>
      <c r="F37" s="204"/>
      <c r="G37" s="204"/>
      <c r="H37" s="204"/>
      <c r="I37" s="205"/>
    </row>
    <row r="38" spans="1:9" ht="12.75">
      <c r="A38" s="395" t="s">
        <v>151</v>
      </c>
      <c r="B38" s="396"/>
      <c r="C38" s="396"/>
      <c r="D38" s="396"/>
      <c r="E38" s="396"/>
      <c r="F38" s="396"/>
      <c r="G38" s="396"/>
      <c r="H38" s="396"/>
      <c r="I38" s="397"/>
    </row>
    <row r="39" spans="1:9" ht="12.75">
      <c r="A39" s="120"/>
      <c r="B39" s="122"/>
      <c r="C39" s="122"/>
      <c r="D39" s="122"/>
      <c r="E39" s="122"/>
      <c r="F39" s="122"/>
      <c r="G39" s="122"/>
      <c r="H39" s="122"/>
      <c r="I39" s="196"/>
    </row>
    <row r="40" spans="1:9" ht="12.75">
      <c r="A40" s="206"/>
      <c r="B40" s="207"/>
      <c r="C40" s="208"/>
      <c r="D40" s="209"/>
      <c r="E40" s="207"/>
      <c r="F40" s="208"/>
      <c r="G40" s="209"/>
      <c r="H40" s="207"/>
      <c r="I40" s="210"/>
    </row>
    <row r="41" spans="1:9" ht="12.75">
      <c r="A41" s="258"/>
      <c r="B41" s="138" t="s">
        <v>152</v>
      </c>
      <c r="C41" s="211"/>
      <c r="D41" s="232"/>
      <c r="E41" s="138" t="s">
        <v>153</v>
      </c>
      <c r="F41" s="211"/>
      <c r="G41" s="232"/>
      <c r="H41" s="138" t="s">
        <v>154</v>
      </c>
      <c r="I41" s="196"/>
    </row>
    <row r="42" spans="1:9" ht="12.75">
      <c r="A42" s="120"/>
      <c r="B42" s="122"/>
      <c r="C42" s="211"/>
      <c r="D42" s="212"/>
      <c r="E42" s="122"/>
      <c r="F42" s="211"/>
      <c r="G42" s="212"/>
      <c r="H42" s="122"/>
      <c r="I42" s="196"/>
    </row>
    <row r="43" spans="1:9" ht="12.75">
      <c r="A43" s="120"/>
      <c r="B43" s="122"/>
      <c r="C43" s="211"/>
      <c r="D43" s="212"/>
      <c r="E43" s="122"/>
      <c r="F43" s="211"/>
      <c r="G43" s="212"/>
      <c r="H43" s="122"/>
      <c r="I43" s="196"/>
    </row>
    <row r="44" spans="1:9" ht="12.75">
      <c r="A44" s="203"/>
      <c r="B44" s="204"/>
      <c r="C44" s="213"/>
      <c r="D44" s="268"/>
      <c r="E44" s="269"/>
      <c r="F44" s="270"/>
      <c r="G44" s="214"/>
      <c r="H44" s="204"/>
      <c r="I44" s="205"/>
    </row>
    <row r="45" spans="1:9" ht="12.75">
      <c r="A45" s="203" t="s">
        <v>354</v>
      </c>
      <c r="B45" s="204"/>
      <c r="C45" s="213"/>
      <c r="D45" s="214" t="s">
        <v>354</v>
      </c>
      <c r="E45" s="204"/>
      <c r="F45" s="213"/>
      <c r="G45" s="214" t="s">
        <v>354</v>
      </c>
      <c r="H45" s="204"/>
      <c r="I45" s="205"/>
    </row>
    <row r="46" spans="1:9" ht="12.75">
      <c r="A46" s="137" t="s">
        <v>155</v>
      </c>
      <c r="B46" s="122"/>
      <c r="C46" s="122"/>
      <c r="D46" s="122"/>
      <c r="E46" s="122"/>
      <c r="F46" s="122"/>
      <c r="G46" s="122"/>
      <c r="H46" s="122"/>
      <c r="I46" s="196"/>
    </row>
    <row r="47" spans="1:9" ht="12.75">
      <c r="A47" s="120"/>
      <c r="B47" s="122"/>
      <c r="C47" s="122"/>
      <c r="D47" s="122"/>
      <c r="E47" s="122"/>
      <c r="F47" s="122"/>
      <c r="G47" s="122"/>
      <c r="H47" s="122"/>
      <c r="I47" s="196"/>
    </row>
    <row r="48" spans="1:9" ht="12.75">
      <c r="A48" s="120"/>
      <c r="B48" s="122"/>
      <c r="C48" s="122"/>
      <c r="D48" s="122"/>
      <c r="E48" s="122"/>
      <c r="F48" s="122"/>
      <c r="G48" s="122"/>
      <c r="H48" s="122"/>
      <c r="I48" s="196"/>
    </row>
    <row r="49" spans="1:9" ht="12.75">
      <c r="A49" s="203"/>
      <c r="B49" s="204"/>
      <c r="C49" s="204"/>
      <c r="D49" s="204"/>
      <c r="E49" s="204"/>
      <c r="F49" s="204"/>
      <c r="G49" s="204"/>
      <c r="H49" s="204"/>
      <c r="I49" s="205"/>
    </row>
    <row r="50" spans="1:9" ht="12.75">
      <c r="A50" s="137" t="s">
        <v>156</v>
      </c>
      <c r="B50" s="122"/>
      <c r="C50" s="122"/>
      <c r="D50" s="122"/>
      <c r="E50" s="122"/>
      <c r="F50" s="122"/>
      <c r="G50" s="122"/>
      <c r="H50" s="122"/>
      <c r="I50" s="196"/>
    </row>
    <row r="51" spans="1:9" ht="13.5" thickBot="1">
      <c r="A51" s="215"/>
      <c r="B51" s="135"/>
      <c r="C51" s="259"/>
      <c r="D51" s="256" t="s">
        <v>157</v>
      </c>
      <c r="E51" s="259"/>
      <c r="F51" s="256" t="s">
        <v>158</v>
      </c>
      <c r="G51" s="257" t="s">
        <v>159</v>
      </c>
      <c r="H51" s="216"/>
      <c r="I51" s="217"/>
    </row>
    <row r="52" spans="1:9" ht="13.5" thickBot="1">
      <c r="A52" s="215"/>
      <c r="B52" s="135"/>
      <c r="C52" s="135"/>
      <c r="D52" s="135"/>
      <c r="E52" s="135"/>
      <c r="F52" s="135"/>
      <c r="G52" s="135"/>
      <c r="H52" s="135"/>
      <c r="I52" s="218"/>
    </row>
    <row r="54" spans="1:3" ht="12.75">
      <c r="A54" s="118" t="s">
        <v>161</v>
      </c>
      <c r="C54" s="240" t="s">
        <v>333</v>
      </c>
    </row>
    <row r="55" spans="1:4" ht="12.75">
      <c r="A55" s="118" t="s">
        <v>160</v>
      </c>
      <c r="C55" s="391">
        <v>40259</v>
      </c>
      <c r="D55" s="391"/>
    </row>
  </sheetData>
  <sheetProtection/>
  <mergeCells count="19">
    <mergeCell ref="C9:D9"/>
    <mergeCell ref="C55:D55"/>
    <mergeCell ref="C10:D10"/>
    <mergeCell ref="A12:I12"/>
    <mergeCell ref="A17:I17"/>
    <mergeCell ref="A22:I22"/>
    <mergeCell ref="A27:I27"/>
    <mergeCell ref="A31:I31"/>
    <mergeCell ref="A38:I38"/>
    <mergeCell ref="F5:G5"/>
    <mergeCell ref="A1:I3"/>
    <mergeCell ref="H7:I7"/>
    <mergeCell ref="H8:I8"/>
    <mergeCell ref="C6:D6"/>
    <mergeCell ref="C7:D7"/>
    <mergeCell ref="C8:D8"/>
    <mergeCell ref="C4:D4"/>
    <mergeCell ref="F4:I4"/>
    <mergeCell ref="H6:I6"/>
  </mergeCells>
  <printOptions/>
  <pageMargins left="0.5" right="0.5" top="0.75" bottom="0.75" header="0" footer="0"/>
  <pageSetup fitToHeight="1" fitToWidth="1"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zoomScale="85" zoomScaleNormal="85" zoomScalePageLayoutView="0" workbookViewId="0" topLeftCell="A7">
      <selection activeCell="I23" sqref="I23"/>
    </sheetView>
  </sheetViews>
  <sheetFormatPr defaultColWidth="9.140625" defaultRowHeight="12.75"/>
  <cols>
    <col min="3" max="5" width="21.7109375" style="0" customWidth="1"/>
    <col min="6" max="6" width="5.7109375" style="0" customWidth="1"/>
    <col min="7" max="7" width="8.7109375" style="0" customWidth="1"/>
    <col min="8" max="8" width="21.7109375" style="0" customWidth="1"/>
    <col min="11" max="11" width="7.421875" style="0" customWidth="1"/>
    <col min="12" max="12" width="5.7109375" style="0" customWidth="1"/>
    <col min="14" max="14" width="14.57421875" style="0" customWidth="1"/>
    <col min="15" max="15" width="6.8515625" style="0" customWidth="1"/>
    <col min="16" max="19" width="5.7109375" style="0" customWidth="1"/>
  </cols>
  <sheetData>
    <row r="1" spans="1:19" ht="45.75" customHeight="1" thickBot="1">
      <c r="A1" s="398" t="s">
        <v>164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3" spans="1:18" ht="12.75">
      <c r="A3" s="219" t="s">
        <v>356</v>
      </c>
      <c r="C3" s="405" t="str">
        <f>'Company Info'!A7</f>
        <v> </v>
      </c>
      <c r="D3" s="405"/>
      <c r="F3" s="219" t="s">
        <v>341</v>
      </c>
      <c r="G3" s="260"/>
      <c r="H3" s="316" t="str">
        <f>'Company Info'!E7</f>
        <v> </v>
      </c>
      <c r="J3" s="219" t="s">
        <v>166</v>
      </c>
      <c r="L3" s="261"/>
      <c r="M3" s="228"/>
      <c r="N3" s="219" t="s">
        <v>167</v>
      </c>
      <c r="P3" s="261"/>
      <c r="Q3" s="228"/>
      <c r="R3" s="228"/>
    </row>
    <row r="4" spans="1:18" ht="12.75">
      <c r="A4" s="219" t="s">
        <v>146</v>
      </c>
      <c r="C4" s="404" t="str">
        <f>'Company Info'!C7</f>
        <v> </v>
      </c>
      <c r="D4" s="404"/>
      <c r="F4" s="219" t="s">
        <v>165</v>
      </c>
      <c r="G4" s="260"/>
      <c r="H4" s="262"/>
      <c r="J4" s="219" t="s">
        <v>183</v>
      </c>
      <c r="L4" s="261"/>
      <c r="M4" s="228"/>
      <c r="N4" s="219" t="s">
        <v>168</v>
      </c>
      <c r="P4" s="262"/>
      <c r="Q4" s="229"/>
      <c r="R4" s="229"/>
    </row>
    <row r="5" spans="1:6" ht="12.75">
      <c r="A5" s="219" t="s">
        <v>163</v>
      </c>
      <c r="C5" s="229"/>
      <c r="D5" s="229"/>
      <c r="F5" s="219"/>
    </row>
    <row r="6" spans="11:14" ht="12.75">
      <c r="K6" s="235" t="s">
        <v>190</v>
      </c>
      <c r="L6" s="263"/>
      <c r="M6" s="283" t="s">
        <v>191</v>
      </c>
      <c r="N6" s="263"/>
    </row>
    <row r="7" spans="15:19" ht="12.75">
      <c r="O7" s="401" t="s">
        <v>185</v>
      </c>
      <c r="P7" s="396"/>
      <c r="Q7" s="396"/>
      <c r="R7" s="396"/>
      <c r="S7" s="402"/>
    </row>
    <row r="8" spans="1:19" s="227" customFormat="1" ht="51">
      <c r="A8" s="226" t="s">
        <v>169</v>
      </c>
      <c r="B8" s="226" t="s">
        <v>170</v>
      </c>
      <c r="C8" s="226" t="s">
        <v>171</v>
      </c>
      <c r="D8" s="226" t="s">
        <v>184</v>
      </c>
      <c r="E8" s="226" t="s">
        <v>172</v>
      </c>
      <c r="F8" s="226" t="s">
        <v>173</v>
      </c>
      <c r="G8" s="226" t="s">
        <v>174</v>
      </c>
      <c r="H8" s="226" t="s">
        <v>175</v>
      </c>
      <c r="I8" s="226" t="s">
        <v>176</v>
      </c>
      <c r="J8" s="226" t="s">
        <v>177</v>
      </c>
      <c r="K8" s="226" t="s">
        <v>182</v>
      </c>
      <c r="L8" s="226" t="s">
        <v>178</v>
      </c>
      <c r="M8" s="226" t="s">
        <v>342</v>
      </c>
      <c r="N8" s="226" t="s">
        <v>343</v>
      </c>
      <c r="O8" s="226" t="s">
        <v>179</v>
      </c>
      <c r="P8" s="226" t="s">
        <v>173</v>
      </c>
      <c r="Q8" s="226" t="s">
        <v>180</v>
      </c>
      <c r="R8" s="226" t="s">
        <v>181</v>
      </c>
      <c r="S8" s="226" t="s">
        <v>178</v>
      </c>
    </row>
    <row r="10" spans="1:19" ht="15" customHeight="1">
      <c r="A10" s="230"/>
      <c r="B10" s="230"/>
      <c r="C10" s="230"/>
      <c r="D10" s="230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</row>
    <row r="11" spans="1:19" ht="15" customHeight="1">
      <c r="A11" s="230"/>
      <c r="B11" s="230"/>
      <c r="C11" s="230"/>
      <c r="D11" s="230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</row>
    <row r="12" spans="1:19" ht="15" customHeight="1">
      <c r="A12" s="230"/>
      <c r="B12" s="230"/>
      <c r="C12" s="230"/>
      <c r="D12" s="230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</row>
    <row r="13" spans="1:19" ht="15" customHeight="1">
      <c r="A13" s="230"/>
      <c r="B13" s="230"/>
      <c r="C13" s="230"/>
      <c r="D13" s="230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</row>
    <row r="14" spans="1:19" ht="15" customHeight="1">
      <c r="A14" s="230"/>
      <c r="B14" s="230"/>
      <c r="C14" s="230"/>
      <c r="D14" s="230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</row>
    <row r="15" spans="1:19" ht="15" customHeight="1">
      <c r="A15" s="230"/>
      <c r="B15" s="230"/>
      <c r="C15" s="230"/>
      <c r="D15" s="230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</row>
    <row r="16" spans="1:19" ht="15" customHeight="1">
      <c r="A16" s="230"/>
      <c r="B16" s="230"/>
      <c r="C16" s="230"/>
      <c r="D16" s="230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</row>
    <row r="17" spans="1:19" ht="15" customHeight="1">
      <c r="A17" s="230"/>
      <c r="B17" s="230"/>
      <c r="C17" s="230"/>
      <c r="D17" s="230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</row>
    <row r="18" spans="1:19" ht="15" customHeight="1">
      <c r="A18" s="230"/>
      <c r="B18" s="230"/>
      <c r="C18" s="230"/>
      <c r="D18" s="230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</row>
    <row r="19" spans="1:19" ht="15" customHeight="1">
      <c r="A19" s="230"/>
      <c r="B19" s="230"/>
      <c r="C19" s="230"/>
      <c r="D19" s="230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</row>
    <row r="20" spans="1:19" ht="15" customHeight="1">
      <c r="A20" s="230"/>
      <c r="B20" s="230"/>
      <c r="C20" s="230"/>
      <c r="D20" s="230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</row>
    <row r="21" spans="1:19" ht="15" customHeight="1">
      <c r="A21" s="230"/>
      <c r="B21" s="230"/>
      <c r="C21" s="230"/>
      <c r="D21" s="230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</row>
    <row r="22" spans="1:19" ht="15" customHeight="1">
      <c r="A22" s="230"/>
      <c r="B22" s="230"/>
      <c r="C22" s="230"/>
      <c r="D22" s="230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</row>
    <row r="23" spans="1:19" ht="15" customHeight="1">
      <c r="A23" s="230"/>
      <c r="B23" s="230"/>
      <c r="C23" s="230"/>
      <c r="D23" s="230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</row>
    <row r="24" spans="1:19" ht="15" customHeight="1">
      <c r="A24" s="230"/>
      <c r="B24" s="230"/>
      <c r="C24" s="230"/>
      <c r="D24" s="230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19" ht="15" customHeight="1">
      <c r="A25" s="230"/>
      <c r="B25" s="230"/>
      <c r="C25" s="230"/>
      <c r="D25" s="230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1:19" ht="15" customHeight="1">
      <c r="A26" s="230"/>
      <c r="B26" s="230"/>
      <c r="C26" s="230"/>
      <c r="D26" s="230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5" customHeight="1">
      <c r="A27" s="230"/>
      <c r="B27" s="230"/>
      <c r="C27" s="230"/>
      <c r="D27" s="230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9" ht="15" customHeight="1">
      <c r="A28" s="230"/>
      <c r="B28" s="230"/>
      <c r="C28" s="230"/>
      <c r="D28" s="230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1:19" ht="15" customHeight="1">
      <c r="A29" s="230"/>
      <c r="B29" s="230"/>
      <c r="C29" s="230"/>
      <c r="D29" s="230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1:19" ht="15" customHeight="1">
      <c r="A30" s="230"/>
      <c r="B30" s="230"/>
      <c r="C30" s="230"/>
      <c r="D30" s="230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</row>
    <row r="31" spans="1:19" ht="15" customHeight="1">
      <c r="A31" s="230"/>
      <c r="B31" s="230"/>
      <c r="C31" s="230"/>
      <c r="D31" s="230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spans="1:19" ht="15" customHeight="1">
      <c r="A32" s="230"/>
      <c r="B32" s="230"/>
      <c r="C32" s="230"/>
      <c r="D32" s="230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1:19" ht="15" customHeight="1">
      <c r="A33" s="230"/>
      <c r="B33" s="230"/>
      <c r="C33" s="230"/>
      <c r="D33" s="230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</row>
    <row r="34" spans="1:19" ht="15" customHeight="1">
      <c r="A34" s="230"/>
      <c r="B34" s="230"/>
      <c r="C34" s="230"/>
      <c r="D34" s="230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1:19" ht="15" customHeight="1">
      <c r="A35" s="230"/>
      <c r="B35" s="230"/>
      <c r="C35" s="230"/>
      <c r="D35" s="230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</row>
    <row r="36" spans="1:19" ht="15" customHeight="1">
      <c r="A36" s="230"/>
      <c r="B36" s="230"/>
      <c r="C36" s="230"/>
      <c r="D36" s="230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</row>
    <row r="37" spans="1:19" ht="15" customHeight="1">
      <c r="A37" s="230"/>
      <c r="B37" s="230"/>
      <c r="C37" s="230"/>
      <c r="D37" s="230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</row>
    <row r="38" spans="1:19" ht="15" customHeight="1">
      <c r="A38" s="230"/>
      <c r="B38" s="230"/>
      <c r="C38" s="230"/>
      <c r="D38" s="230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ht="15" customHeight="1">
      <c r="A39" s="230"/>
      <c r="B39" s="230"/>
      <c r="C39" s="230"/>
      <c r="D39" s="230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  <row r="40" spans="1:19" ht="15" customHeight="1">
      <c r="A40" s="230"/>
      <c r="B40" s="230"/>
      <c r="C40" s="230"/>
      <c r="D40" s="230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</row>
    <row r="41" spans="1:19" ht="15" customHeight="1">
      <c r="A41" s="230"/>
      <c r="B41" s="230"/>
      <c r="C41" s="230"/>
      <c r="D41" s="230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</row>
    <row r="43" spans="1:8" ht="12.75">
      <c r="A43" s="143" t="s">
        <v>161</v>
      </c>
      <c r="C43" s="143" t="s">
        <v>327</v>
      </c>
      <c r="D43" s="143"/>
      <c r="E43" s="143"/>
      <c r="F43" s="143"/>
      <c r="G43" s="143"/>
      <c r="H43" s="143"/>
    </row>
    <row r="44" spans="1:8" ht="12.75">
      <c r="A44" s="143" t="s">
        <v>160</v>
      </c>
      <c r="C44" s="254">
        <v>40259</v>
      </c>
      <c r="D44" s="254"/>
      <c r="E44" s="143"/>
      <c r="F44" s="403"/>
      <c r="G44" s="403"/>
      <c r="H44" s="143"/>
    </row>
  </sheetData>
  <sheetProtection/>
  <mergeCells count="5">
    <mergeCell ref="A1:S1"/>
    <mergeCell ref="O7:S7"/>
    <mergeCell ref="F44:G44"/>
    <mergeCell ref="C4:D4"/>
    <mergeCell ref="C3:D3"/>
  </mergeCells>
  <printOptions/>
  <pageMargins left="0.5" right="0.5" top="0.5" bottom="0.75" header="0" footer="0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B13">
      <selection activeCell="E11" sqref="E11"/>
    </sheetView>
  </sheetViews>
  <sheetFormatPr defaultColWidth="9.140625" defaultRowHeight="12.75"/>
  <cols>
    <col min="1" max="1" width="23.28125" style="0" customWidth="1"/>
    <col min="2" max="2" width="9.8515625" style="0" bestFit="1" customWidth="1"/>
    <col min="5" max="5" width="11.28125" style="0" customWidth="1"/>
    <col min="7" max="7" width="11.7109375" style="0" customWidth="1"/>
    <col min="11" max="11" width="11.8515625" style="0" customWidth="1"/>
    <col min="13" max="13" width="11.421875" style="0" customWidth="1"/>
    <col min="16" max="16" width="12.28125" style="0" customWidth="1"/>
    <col min="17" max="17" width="13.7109375" style="0" customWidth="1"/>
  </cols>
  <sheetData>
    <row r="1" spans="1:17" ht="41.25" customHeight="1" thickBot="1">
      <c r="A1" s="398" t="s">
        <v>186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3" spans="2:17" ht="12.75">
      <c r="B3" s="263"/>
      <c r="C3" s="219" t="s">
        <v>187</v>
      </c>
      <c r="D3" s="263"/>
      <c r="E3" s="219" t="s">
        <v>188</v>
      </c>
      <c r="F3" s="263"/>
      <c r="G3" s="219" t="s">
        <v>189</v>
      </c>
      <c r="N3" s="235" t="s">
        <v>219</v>
      </c>
      <c r="O3" s="234"/>
      <c r="P3" s="283" t="s">
        <v>220</v>
      </c>
      <c r="Q3" s="228"/>
    </row>
    <row r="5" spans="1:14" ht="12.75">
      <c r="A5" s="219" t="s">
        <v>192</v>
      </c>
      <c r="B5" s="261"/>
      <c r="C5" s="261"/>
      <c r="D5" s="261"/>
      <c r="E5" s="261"/>
      <c r="F5" s="407" t="s">
        <v>195</v>
      </c>
      <c r="G5" s="407"/>
      <c r="H5" s="228"/>
      <c r="I5" s="228"/>
      <c r="J5" s="228"/>
      <c r="K5" s="235" t="s">
        <v>193</v>
      </c>
      <c r="L5" s="228"/>
      <c r="M5" s="219" t="s">
        <v>194</v>
      </c>
      <c r="N5" s="228"/>
    </row>
    <row r="6" spans="1:14" ht="39.75" customHeight="1">
      <c r="A6" s="219" t="s">
        <v>356</v>
      </c>
      <c r="B6" s="408" t="str">
        <f>'Company Info'!A7</f>
        <v> </v>
      </c>
      <c r="C6" s="408"/>
      <c r="D6" s="282" t="s">
        <v>341</v>
      </c>
      <c r="E6" s="321" t="str">
        <f>'Company Info'!E7</f>
        <v> </v>
      </c>
      <c r="F6" s="219"/>
      <c r="G6" s="219" t="s">
        <v>196</v>
      </c>
      <c r="H6" s="229"/>
      <c r="I6" s="229"/>
      <c r="J6" s="229"/>
      <c r="K6" s="406" t="s">
        <v>197</v>
      </c>
      <c r="L6" s="406"/>
      <c r="M6" s="228"/>
      <c r="N6" s="228"/>
    </row>
    <row r="7" spans="1:14" ht="39.75" customHeight="1">
      <c r="A7" s="219" t="s">
        <v>198</v>
      </c>
      <c r="B7" s="409" t="str">
        <f>'Company Info'!C7</f>
        <v> </v>
      </c>
      <c r="C7" s="409"/>
      <c r="D7" s="409"/>
      <c r="E7" s="409"/>
      <c r="H7" s="229"/>
      <c r="I7" s="229"/>
      <c r="J7" s="229"/>
      <c r="K7" s="406" t="s">
        <v>202</v>
      </c>
      <c r="L7" s="406"/>
      <c r="M7" s="228"/>
      <c r="N7" s="228"/>
    </row>
    <row r="8" spans="1:14" ht="39.75" customHeight="1">
      <c r="A8" s="219" t="s">
        <v>199</v>
      </c>
      <c r="B8" s="261"/>
      <c r="C8" s="262"/>
      <c r="D8" s="262"/>
      <c r="E8" s="262"/>
      <c r="H8" s="229"/>
      <c r="I8" s="229"/>
      <c r="J8" s="229"/>
      <c r="K8" s="406" t="s">
        <v>201</v>
      </c>
      <c r="L8" s="406"/>
      <c r="M8" s="229"/>
      <c r="N8" s="229"/>
    </row>
    <row r="9" spans="2:10" ht="12.75">
      <c r="B9" s="262"/>
      <c r="C9" s="262"/>
      <c r="D9" s="262"/>
      <c r="E9" s="262"/>
      <c r="H9" s="229"/>
      <c r="I9" s="229"/>
      <c r="J9" s="229"/>
    </row>
    <row r="10" spans="6:10" ht="25.5" customHeight="1">
      <c r="F10" s="406" t="s">
        <v>200</v>
      </c>
      <c r="G10" s="406"/>
      <c r="H10" s="229"/>
      <c r="I10" s="229"/>
      <c r="J10" s="229"/>
    </row>
    <row r="11" spans="6:10" ht="25.5" customHeight="1">
      <c r="F11" s="406" t="s">
        <v>201</v>
      </c>
      <c r="G11" s="406"/>
      <c r="H11" s="229"/>
      <c r="I11" s="229"/>
      <c r="J11" s="229"/>
    </row>
    <row r="13" spans="1:17" ht="12.75">
      <c r="A13" s="219"/>
      <c r="B13" s="219"/>
      <c r="C13" s="219"/>
      <c r="D13" s="219"/>
      <c r="E13" s="219"/>
      <c r="F13" s="219"/>
      <c r="G13" s="219"/>
      <c r="H13" s="219"/>
      <c r="I13" s="401" t="s">
        <v>218</v>
      </c>
      <c r="J13" s="396"/>
      <c r="K13" s="396"/>
      <c r="L13" s="396"/>
      <c r="M13" s="396"/>
      <c r="N13" s="396"/>
      <c r="O13" s="396"/>
      <c r="P13" s="402"/>
      <c r="Q13" s="219"/>
    </row>
    <row r="14" spans="1:17" ht="12.75">
      <c r="A14" s="219"/>
      <c r="B14" s="219"/>
      <c r="C14" s="219"/>
      <c r="D14" s="219"/>
      <c r="E14" s="219"/>
      <c r="F14" s="412" t="s">
        <v>206</v>
      </c>
      <c r="G14" s="413"/>
      <c r="H14" s="414"/>
      <c r="I14" s="236"/>
      <c r="J14" s="138"/>
      <c r="K14" s="138"/>
      <c r="L14" s="138"/>
      <c r="M14" s="138"/>
      <c r="N14" s="411" t="s">
        <v>217</v>
      </c>
      <c r="O14" s="411"/>
      <c r="P14" s="237"/>
      <c r="Q14" s="219"/>
    </row>
    <row r="15" spans="1:17" s="225" customFormat="1" ht="63.75" customHeight="1">
      <c r="A15" s="226" t="s">
        <v>203</v>
      </c>
      <c r="B15" s="410" t="s">
        <v>204</v>
      </c>
      <c r="C15" s="410"/>
      <c r="D15" s="410" t="s">
        <v>205</v>
      </c>
      <c r="E15" s="410"/>
      <c r="F15" s="226" t="s">
        <v>207</v>
      </c>
      <c r="G15" s="226" t="s">
        <v>208</v>
      </c>
      <c r="H15" s="226" t="s">
        <v>209</v>
      </c>
      <c r="I15" s="226" t="s">
        <v>210</v>
      </c>
      <c r="J15" s="410" t="s">
        <v>211</v>
      </c>
      <c r="K15" s="410"/>
      <c r="L15" s="410" t="s">
        <v>212</v>
      </c>
      <c r="M15" s="410"/>
      <c r="N15" s="226" t="s">
        <v>213</v>
      </c>
      <c r="O15" s="226" t="s">
        <v>214</v>
      </c>
      <c r="P15" s="226" t="s">
        <v>215</v>
      </c>
      <c r="Q15" s="238" t="s">
        <v>216</v>
      </c>
    </row>
    <row r="17" spans="1:17" ht="1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</row>
    <row r="18" spans="1:17" ht="1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</row>
    <row r="19" spans="1:17" ht="1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</row>
    <row r="20" spans="1:17" ht="1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</row>
    <row r="21" spans="1:17" ht="1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</row>
    <row r="22" spans="1:17" ht="15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</row>
    <row r="23" spans="1:17" ht="1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</row>
    <row r="24" spans="1:17" ht="1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</row>
    <row r="25" spans="1:17" ht="1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ht="1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</row>
    <row r="27" spans="1:17" ht="1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</row>
    <row r="28" spans="1:17" ht="1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</row>
    <row r="29" spans="1:17" ht="1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</row>
    <row r="30" spans="1:17" ht="1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</row>
    <row r="31" spans="1:17" ht="1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</row>
    <row r="32" spans="1:17" ht="1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</row>
    <row r="33" spans="1:17" ht="1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</row>
    <row r="34" spans="1:17" ht="1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6" spans="1:4" ht="12.75">
      <c r="A36" s="143" t="s">
        <v>161</v>
      </c>
      <c r="B36" s="143" t="s">
        <v>326</v>
      </c>
      <c r="C36" s="143"/>
      <c r="D36" s="143"/>
    </row>
    <row r="37" spans="1:4" ht="12.75">
      <c r="A37" s="143" t="s">
        <v>160</v>
      </c>
      <c r="B37" s="253">
        <v>40259</v>
      </c>
      <c r="C37" s="143"/>
      <c r="D37" s="143"/>
    </row>
  </sheetData>
  <sheetProtection/>
  <mergeCells count="16">
    <mergeCell ref="L15:M15"/>
    <mergeCell ref="N14:O14"/>
    <mergeCell ref="I13:P13"/>
    <mergeCell ref="B15:C15"/>
    <mergeCell ref="D15:E15"/>
    <mergeCell ref="F14:H14"/>
    <mergeCell ref="J15:K15"/>
    <mergeCell ref="A1:Q1"/>
    <mergeCell ref="F10:G10"/>
    <mergeCell ref="F11:G11"/>
    <mergeCell ref="K6:L6"/>
    <mergeCell ref="K7:L7"/>
    <mergeCell ref="K8:L8"/>
    <mergeCell ref="F5:G5"/>
    <mergeCell ref="B6:C6"/>
    <mergeCell ref="B7:E7"/>
  </mergeCells>
  <printOptions/>
  <pageMargins left="0.5" right="0.5" top="0.5" bottom="0.75" header="0" footer="0"/>
  <pageSetup fitToHeight="1" fitToWidth="1" horizontalDpi="600" verticalDpi="600" orientation="landscape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defaultGridColor="0" zoomScalePageLayoutView="0" colorId="23" workbookViewId="0" topLeftCell="A13">
      <selection activeCell="S39" sqref="S39"/>
    </sheetView>
  </sheetViews>
  <sheetFormatPr defaultColWidth="9.140625" defaultRowHeight="12.75"/>
  <cols>
    <col min="1" max="1" width="6.140625" style="146" customWidth="1"/>
    <col min="2" max="3" width="9.7109375" style="146" customWidth="1"/>
    <col min="4" max="5" width="6.28125" style="146" customWidth="1"/>
    <col min="6" max="6" width="7.8515625" style="146" customWidth="1"/>
    <col min="7" max="7" width="6.7109375" style="146" customWidth="1"/>
    <col min="8" max="9" width="7.28125" style="146" customWidth="1"/>
    <col min="10" max="10" width="8.421875" style="146" customWidth="1"/>
    <col min="11" max="13" width="6.8515625" style="146" customWidth="1"/>
    <col min="14" max="14" width="12.00390625" style="146" customWidth="1"/>
    <col min="15" max="15" width="4.28125" style="146" customWidth="1"/>
    <col min="16" max="16" width="4.140625" style="146" customWidth="1"/>
    <col min="17" max="16384" width="9.140625" style="146" customWidth="1"/>
  </cols>
  <sheetData>
    <row r="1" spans="1:16" s="183" customFormat="1" ht="18" customHeight="1">
      <c r="A1" s="441" t="s">
        <v>325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3"/>
    </row>
    <row r="2" spans="1:16" s="183" customFormat="1" ht="13.5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6"/>
    </row>
    <row r="3" spans="1:16" s="153" customFormat="1" ht="19.5" customHeight="1">
      <c r="A3" s="457" t="s">
        <v>124</v>
      </c>
      <c r="B3" s="458"/>
      <c r="C3" s="415"/>
      <c r="D3" s="415"/>
      <c r="E3" s="415"/>
      <c r="F3" s="415"/>
      <c r="G3" s="416"/>
      <c r="H3" s="19" t="s">
        <v>357</v>
      </c>
      <c r="I3" s="9"/>
      <c r="J3" s="415" t="str">
        <f>'Company Info'!A7</f>
        <v> </v>
      </c>
      <c r="K3" s="415"/>
      <c r="L3" s="415"/>
      <c r="M3" s="415"/>
      <c r="N3" s="415"/>
      <c r="O3" s="415"/>
      <c r="P3" s="416"/>
    </row>
    <row r="4" spans="1:16" s="153" customFormat="1" ht="19.5" customHeight="1">
      <c r="A4" s="18" t="s">
        <v>47</v>
      </c>
      <c r="B4" s="191"/>
      <c r="C4" s="423"/>
      <c r="D4" s="423"/>
      <c r="E4" s="423"/>
      <c r="F4" s="423"/>
      <c r="G4" s="424"/>
      <c r="H4" s="19" t="s">
        <v>334</v>
      </c>
      <c r="I4" s="9"/>
      <c r="J4" s="415" t="str">
        <f>VLOOKUP(J3,'Company Info'!$A6:$V7,3,FALSE)</f>
        <v> </v>
      </c>
      <c r="K4" s="415"/>
      <c r="L4" s="415"/>
      <c r="M4" s="415"/>
      <c r="N4" s="415"/>
      <c r="O4" s="415"/>
      <c r="P4" s="416"/>
    </row>
    <row r="5" spans="1:16" s="153" customFormat="1" ht="19.5" customHeight="1">
      <c r="A5" s="425" t="s">
        <v>344</v>
      </c>
      <c r="B5" s="426"/>
      <c r="C5" s="426"/>
      <c r="D5" s="426"/>
      <c r="E5" s="426"/>
      <c r="F5" s="426"/>
      <c r="G5" s="427"/>
      <c r="H5" s="428" t="s">
        <v>142</v>
      </c>
      <c r="I5" s="429"/>
      <c r="J5" s="429"/>
      <c r="K5" s="415" t="str">
        <f>VLOOKUP(J3,'Company Info'!$A6:$V7,5,FALSE)</f>
        <v> </v>
      </c>
      <c r="L5" s="415"/>
      <c r="M5" s="415"/>
      <c r="N5" s="415"/>
      <c r="O5" s="415"/>
      <c r="P5" s="416"/>
    </row>
    <row r="6" spans="1:16" s="153" customFormat="1" ht="19.5" customHeight="1">
      <c r="A6" s="448"/>
      <c r="B6" s="449"/>
      <c r="C6" s="449"/>
      <c r="D6" s="449"/>
      <c r="E6" s="449"/>
      <c r="F6" s="449"/>
      <c r="G6" s="450"/>
      <c r="H6" s="19" t="s">
        <v>37</v>
      </c>
      <c r="I6" s="9"/>
      <c r="J6" s="9"/>
      <c r="K6" s="415"/>
      <c r="L6" s="454"/>
      <c r="M6" s="454"/>
      <c r="N6" s="454"/>
      <c r="O6" s="454"/>
      <c r="P6" s="455"/>
    </row>
    <row r="7" spans="1:16" s="153" customFormat="1" ht="19.5" customHeight="1">
      <c r="A7" s="451"/>
      <c r="B7" s="452"/>
      <c r="C7" s="452"/>
      <c r="D7" s="452"/>
      <c r="E7" s="452"/>
      <c r="F7" s="452"/>
      <c r="G7" s="453"/>
      <c r="H7" s="114" t="s">
        <v>131</v>
      </c>
      <c r="I7" s="115"/>
      <c r="J7" s="112"/>
      <c r="K7" s="112"/>
      <c r="L7" s="113"/>
      <c r="M7" s="113"/>
      <c r="N7" s="113"/>
      <c r="O7" s="113"/>
      <c r="P7" s="116"/>
    </row>
    <row r="8" spans="1:16" ht="24" customHeight="1">
      <c r="A8" s="20" t="s">
        <v>48</v>
      </c>
      <c r="B8" s="417" t="s">
        <v>49</v>
      </c>
      <c r="C8" s="418"/>
      <c r="D8" s="419" t="s">
        <v>50</v>
      </c>
      <c r="E8" s="419"/>
      <c r="F8" s="20" t="s">
        <v>39</v>
      </c>
      <c r="G8" s="20" t="s">
        <v>40</v>
      </c>
      <c r="H8" s="420" t="s">
        <v>129</v>
      </c>
      <c r="I8" s="421"/>
      <c r="J8" s="421"/>
      <c r="K8" s="421"/>
      <c r="L8" s="421"/>
      <c r="M8" s="422"/>
      <c r="N8" s="78" t="s">
        <v>130</v>
      </c>
      <c r="O8" s="22" t="s">
        <v>42</v>
      </c>
      <c r="P8" s="21" t="s">
        <v>43</v>
      </c>
    </row>
    <row r="9" spans="1:16" s="26" customFormat="1" ht="18" customHeight="1">
      <c r="A9" s="23"/>
      <c r="B9" s="65"/>
      <c r="C9" s="66"/>
      <c r="D9" s="67"/>
      <c r="E9" s="66"/>
      <c r="F9" s="68"/>
      <c r="G9" s="69"/>
      <c r="H9" s="65"/>
      <c r="I9" s="70"/>
      <c r="J9" s="70"/>
      <c r="K9" s="70"/>
      <c r="L9" s="70"/>
      <c r="M9" s="66"/>
      <c r="N9" s="66"/>
      <c r="O9" s="24" t="str">
        <f aca="true" t="shared" si="0" ref="O9:O37">IF(C9="basic","X",IF(MAX(H9:M9)&gt;(B9+E9),"",IF(MIN(H9:M9)&lt;(B9+D9),"","X")))</f>
        <v>X</v>
      </c>
      <c r="P9" s="25">
        <f aca="true" t="shared" si="1" ref="P9:P37">IF(C9="basic","",IF(MAX(H9:M9)&gt;(B9+E9),"X",IF(MIN(H9:M9)&lt;(B9+D9),"X","")))</f>
      </c>
    </row>
    <row r="10" spans="1:16" s="26" customFormat="1" ht="18" customHeight="1">
      <c r="A10" s="27"/>
      <c r="B10" s="65"/>
      <c r="C10" s="66"/>
      <c r="D10" s="67"/>
      <c r="E10" s="71"/>
      <c r="F10" s="68"/>
      <c r="G10" s="69"/>
      <c r="H10" s="65"/>
      <c r="I10" s="70"/>
      <c r="J10" s="70"/>
      <c r="K10" s="70"/>
      <c r="L10" s="70"/>
      <c r="M10" s="66"/>
      <c r="N10" s="66"/>
      <c r="O10" s="24" t="str">
        <f t="shared" si="0"/>
        <v>X</v>
      </c>
      <c r="P10" s="25">
        <f t="shared" si="1"/>
      </c>
    </row>
    <row r="11" spans="1:16" s="26" customFormat="1" ht="18" customHeight="1">
      <c r="A11" s="27"/>
      <c r="B11" s="65"/>
      <c r="C11" s="66"/>
      <c r="D11" s="67"/>
      <c r="E11" s="71"/>
      <c r="F11" s="68"/>
      <c r="G11" s="69"/>
      <c r="H11" s="65"/>
      <c r="I11" s="70"/>
      <c r="J11" s="70"/>
      <c r="K11" s="70"/>
      <c r="L11" s="70"/>
      <c r="M11" s="66"/>
      <c r="N11" s="66"/>
      <c r="O11" s="24" t="str">
        <f t="shared" si="0"/>
        <v>X</v>
      </c>
      <c r="P11" s="25">
        <f t="shared" si="1"/>
      </c>
    </row>
    <row r="12" spans="1:16" s="26" customFormat="1" ht="18" customHeight="1">
      <c r="A12" s="27"/>
      <c r="B12" s="65"/>
      <c r="C12" s="66"/>
      <c r="D12" s="67"/>
      <c r="E12" s="71"/>
      <c r="F12" s="68"/>
      <c r="G12" s="69"/>
      <c r="H12" s="65"/>
      <c r="I12" s="70"/>
      <c r="J12" s="70"/>
      <c r="K12" s="70"/>
      <c r="L12" s="70"/>
      <c r="M12" s="66"/>
      <c r="N12" s="66"/>
      <c r="O12" s="24" t="str">
        <f t="shared" si="0"/>
        <v>X</v>
      </c>
      <c r="P12" s="25">
        <f t="shared" si="1"/>
      </c>
    </row>
    <row r="13" spans="1:16" s="26" customFormat="1" ht="18" customHeight="1">
      <c r="A13" s="27"/>
      <c r="B13" s="65"/>
      <c r="C13" s="66"/>
      <c r="D13" s="67"/>
      <c r="E13" s="71"/>
      <c r="F13" s="68"/>
      <c r="G13" s="69"/>
      <c r="H13" s="65"/>
      <c r="I13" s="70"/>
      <c r="J13" s="70"/>
      <c r="K13" s="70"/>
      <c r="L13" s="70"/>
      <c r="M13" s="66"/>
      <c r="N13" s="66"/>
      <c r="O13" s="24" t="str">
        <f t="shared" si="0"/>
        <v>X</v>
      </c>
      <c r="P13" s="25">
        <f t="shared" si="1"/>
      </c>
    </row>
    <row r="14" spans="1:16" s="26" customFormat="1" ht="18" customHeight="1">
      <c r="A14" s="27"/>
      <c r="B14" s="65"/>
      <c r="C14" s="66"/>
      <c r="D14" s="67"/>
      <c r="E14" s="71"/>
      <c r="F14" s="68"/>
      <c r="G14" s="69"/>
      <c r="H14" s="65"/>
      <c r="I14" s="70"/>
      <c r="J14" s="70"/>
      <c r="K14" s="70"/>
      <c r="L14" s="70"/>
      <c r="M14" s="66"/>
      <c r="N14" s="66"/>
      <c r="O14" s="24" t="str">
        <f t="shared" si="0"/>
        <v>X</v>
      </c>
      <c r="P14" s="25">
        <f t="shared" si="1"/>
      </c>
    </row>
    <row r="15" spans="1:16" s="26" customFormat="1" ht="18" customHeight="1">
      <c r="A15" s="27"/>
      <c r="B15" s="65"/>
      <c r="C15" s="66"/>
      <c r="D15" s="67"/>
      <c r="E15" s="71"/>
      <c r="F15" s="68"/>
      <c r="G15" s="69"/>
      <c r="H15" s="65"/>
      <c r="I15" s="70"/>
      <c r="J15" s="70"/>
      <c r="K15" s="70"/>
      <c r="L15" s="70"/>
      <c r="M15" s="66"/>
      <c r="N15" s="66"/>
      <c r="O15" s="24" t="str">
        <f t="shared" si="0"/>
        <v>X</v>
      </c>
      <c r="P15" s="25">
        <f t="shared" si="1"/>
      </c>
    </row>
    <row r="16" spans="1:16" s="26" customFormat="1" ht="18" customHeight="1">
      <c r="A16" s="27"/>
      <c r="B16" s="65"/>
      <c r="C16" s="66"/>
      <c r="D16" s="67"/>
      <c r="E16" s="71"/>
      <c r="F16" s="68"/>
      <c r="G16" s="69"/>
      <c r="H16" s="65"/>
      <c r="I16" s="70"/>
      <c r="J16" s="70"/>
      <c r="K16" s="70"/>
      <c r="L16" s="70"/>
      <c r="M16" s="66"/>
      <c r="N16" s="66"/>
      <c r="O16" s="24" t="str">
        <f t="shared" si="0"/>
        <v>X</v>
      </c>
      <c r="P16" s="25">
        <f t="shared" si="1"/>
      </c>
    </row>
    <row r="17" spans="1:16" s="26" customFormat="1" ht="18" customHeight="1">
      <c r="A17" s="27"/>
      <c r="B17" s="65"/>
      <c r="C17" s="66"/>
      <c r="D17" s="67"/>
      <c r="E17" s="71"/>
      <c r="F17" s="68"/>
      <c r="G17" s="69"/>
      <c r="H17" s="65"/>
      <c r="I17" s="70"/>
      <c r="J17" s="70"/>
      <c r="K17" s="70"/>
      <c r="L17" s="70"/>
      <c r="M17" s="66"/>
      <c r="N17" s="66"/>
      <c r="O17" s="24" t="str">
        <f t="shared" si="0"/>
        <v>X</v>
      </c>
      <c r="P17" s="25">
        <f t="shared" si="1"/>
      </c>
    </row>
    <row r="18" spans="1:16" s="26" customFormat="1" ht="18" customHeight="1">
      <c r="A18" s="27"/>
      <c r="B18" s="65"/>
      <c r="C18" s="66"/>
      <c r="D18" s="67"/>
      <c r="E18" s="71"/>
      <c r="F18" s="68"/>
      <c r="G18" s="69"/>
      <c r="H18" s="65"/>
      <c r="I18" s="70"/>
      <c r="J18" s="70"/>
      <c r="K18" s="70"/>
      <c r="L18" s="70"/>
      <c r="M18" s="66"/>
      <c r="N18" s="66"/>
      <c r="O18" s="24" t="str">
        <f t="shared" si="0"/>
        <v>X</v>
      </c>
      <c r="P18" s="25">
        <f t="shared" si="1"/>
      </c>
    </row>
    <row r="19" spans="1:16" s="26" customFormat="1" ht="18" customHeight="1">
      <c r="A19" s="27"/>
      <c r="B19" s="65"/>
      <c r="C19" s="66"/>
      <c r="D19" s="67"/>
      <c r="E19" s="71"/>
      <c r="F19" s="68"/>
      <c r="G19" s="69"/>
      <c r="H19" s="65"/>
      <c r="I19" s="70"/>
      <c r="J19" s="70"/>
      <c r="K19" s="70"/>
      <c r="L19" s="70"/>
      <c r="M19" s="66"/>
      <c r="N19" s="66"/>
      <c r="O19" s="24" t="str">
        <f t="shared" si="0"/>
        <v>X</v>
      </c>
      <c r="P19" s="25">
        <f t="shared" si="1"/>
      </c>
    </row>
    <row r="20" spans="1:16" s="26" customFormat="1" ht="18" customHeight="1">
      <c r="A20" s="27"/>
      <c r="B20" s="65"/>
      <c r="C20" s="66"/>
      <c r="D20" s="67"/>
      <c r="E20" s="71"/>
      <c r="F20" s="68"/>
      <c r="G20" s="69"/>
      <c r="H20" s="65"/>
      <c r="I20" s="70"/>
      <c r="J20" s="70"/>
      <c r="K20" s="70"/>
      <c r="L20" s="70"/>
      <c r="M20" s="66"/>
      <c r="N20" s="66"/>
      <c r="O20" s="24" t="str">
        <f t="shared" si="0"/>
        <v>X</v>
      </c>
      <c r="P20" s="25">
        <f t="shared" si="1"/>
      </c>
    </row>
    <row r="21" spans="1:16" s="26" customFormat="1" ht="18" customHeight="1">
      <c r="A21" s="27"/>
      <c r="B21" s="65"/>
      <c r="C21" s="66"/>
      <c r="D21" s="67"/>
      <c r="E21" s="71"/>
      <c r="F21" s="68"/>
      <c r="G21" s="69"/>
      <c r="H21" s="65"/>
      <c r="I21" s="70"/>
      <c r="J21" s="70"/>
      <c r="K21" s="70"/>
      <c r="L21" s="70"/>
      <c r="M21" s="66"/>
      <c r="N21" s="66"/>
      <c r="O21" s="24" t="str">
        <f t="shared" si="0"/>
        <v>X</v>
      </c>
      <c r="P21" s="25">
        <f t="shared" si="1"/>
      </c>
    </row>
    <row r="22" spans="1:16" s="26" customFormat="1" ht="18" customHeight="1">
      <c r="A22" s="27"/>
      <c r="B22" s="65"/>
      <c r="C22" s="66"/>
      <c r="D22" s="67"/>
      <c r="E22" s="71"/>
      <c r="F22" s="68"/>
      <c r="G22" s="69"/>
      <c r="H22" s="65"/>
      <c r="I22" s="70"/>
      <c r="J22" s="70"/>
      <c r="K22" s="70"/>
      <c r="L22" s="70"/>
      <c r="M22" s="66"/>
      <c r="N22" s="66"/>
      <c r="O22" s="24" t="str">
        <f t="shared" si="0"/>
        <v>X</v>
      </c>
      <c r="P22" s="25">
        <f t="shared" si="1"/>
      </c>
    </row>
    <row r="23" spans="1:16" s="26" customFormat="1" ht="18" customHeight="1">
      <c r="A23" s="27"/>
      <c r="B23" s="65"/>
      <c r="C23" s="66"/>
      <c r="D23" s="67"/>
      <c r="E23" s="71"/>
      <c r="F23" s="68"/>
      <c r="G23" s="69"/>
      <c r="H23" s="65"/>
      <c r="I23" s="70"/>
      <c r="J23" s="70"/>
      <c r="K23" s="70"/>
      <c r="L23" s="70"/>
      <c r="M23" s="66"/>
      <c r="N23" s="66"/>
      <c r="O23" s="24" t="str">
        <f t="shared" si="0"/>
        <v>X</v>
      </c>
      <c r="P23" s="25">
        <f t="shared" si="1"/>
      </c>
    </row>
    <row r="24" spans="1:16" s="26" customFormat="1" ht="18" customHeight="1">
      <c r="A24" s="27"/>
      <c r="B24" s="65"/>
      <c r="C24" s="66"/>
      <c r="D24" s="67"/>
      <c r="E24" s="71"/>
      <c r="F24" s="68"/>
      <c r="G24" s="69"/>
      <c r="H24" s="65"/>
      <c r="I24" s="70"/>
      <c r="J24" s="70"/>
      <c r="K24" s="70"/>
      <c r="L24" s="70"/>
      <c r="M24" s="66"/>
      <c r="N24" s="66"/>
      <c r="O24" s="24" t="str">
        <f t="shared" si="0"/>
        <v>X</v>
      </c>
      <c r="P24" s="25">
        <f t="shared" si="1"/>
      </c>
    </row>
    <row r="25" spans="1:16" s="26" customFormat="1" ht="18" customHeight="1">
      <c r="A25" s="27"/>
      <c r="B25" s="65"/>
      <c r="C25" s="66"/>
      <c r="D25" s="67"/>
      <c r="E25" s="71"/>
      <c r="F25" s="68"/>
      <c r="G25" s="69"/>
      <c r="H25" s="65"/>
      <c r="I25" s="70"/>
      <c r="J25" s="70"/>
      <c r="K25" s="70"/>
      <c r="L25" s="70"/>
      <c r="M25" s="66"/>
      <c r="N25" s="66"/>
      <c r="O25" s="24" t="str">
        <f t="shared" si="0"/>
        <v>X</v>
      </c>
      <c r="P25" s="25">
        <f t="shared" si="1"/>
      </c>
    </row>
    <row r="26" spans="1:16" s="26" customFormat="1" ht="18" customHeight="1">
      <c r="A26" s="27"/>
      <c r="B26" s="65"/>
      <c r="C26" s="66"/>
      <c r="D26" s="67"/>
      <c r="E26" s="71"/>
      <c r="F26" s="68"/>
      <c r="G26" s="69"/>
      <c r="H26" s="65"/>
      <c r="I26" s="70"/>
      <c r="J26" s="70"/>
      <c r="K26" s="70"/>
      <c r="L26" s="70"/>
      <c r="M26" s="66"/>
      <c r="N26" s="66"/>
      <c r="O26" s="24" t="str">
        <f t="shared" si="0"/>
        <v>X</v>
      </c>
      <c r="P26" s="25">
        <f t="shared" si="1"/>
      </c>
    </row>
    <row r="27" spans="1:16" s="26" customFormat="1" ht="18" customHeight="1">
      <c r="A27" s="27"/>
      <c r="B27" s="65"/>
      <c r="C27" s="66"/>
      <c r="D27" s="67"/>
      <c r="E27" s="71"/>
      <c r="F27" s="68"/>
      <c r="G27" s="69"/>
      <c r="H27" s="65"/>
      <c r="I27" s="70"/>
      <c r="J27" s="70"/>
      <c r="K27" s="70"/>
      <c r="L27" s="70"/>
      <c r="M27" s="66"/>
      <c r="N27" s="66"/>
      <c r="O27" s="24" t="str">
        <f t="shared" si="0"/>
        <v>X</v>
      </c>
      <c r="P27" s="25">
        <f t="shared" si="1"/>
      </c>
    </row>
    <row r="28" spans="1:16" s="26" customFormat="1" ht="18" customHeight="1">
      <c r="A28" s="27"/>
      <c r="B28" s="65"/>
      <c r="C28" s="66"/>
      <c r="D28" s="67"/>
      <c r="E28" s="71"/>
      <c r="F28" s="68"/>
      <c r="G28" s="69"/>
      <c r="H28" s="65"/>
      <c r="I28" s="70"/>
      <c r="J28" s="70"/>
      <c r="K28" s="70"/>
      <c r="L28" s="70"/>
      <c r="M28" s="66"/>
      <c r="N28" s="66"/>
      <c r="O28" s="24" t="str">
        <f t="shared" si="0"/>
        <v>X</v>
      </c>
      <c r="P28" s="25">
        <f t="shared" si="1"/>
      </c>
    </row>
    <row r="29" spans="1:16" s="26" customFormat="1" ht="18" customHeight="1">
      <c r="A29" s="27"/>
      <c r="B29" s="65"/>
      <c r="C29" s="66"/>
      <c r="D29" s="67"/>
      <c r="E29" s="71"/>
      <c r="F29" s="68"/>
      <c r="G29" s="69"/>
      <c r="H29" s="65"/>
      <c r="I29" s="70"/>
      <c r="J29" s="70"/>
      <c r="K29" s="70"/>
      <c r="L29" s="70"/>
      <c r="M29" s="66"/>
      <c r="N29" s="66"/>
      <c r="O29" s="24" t="str">
        <f t="shared" si="0"/>
        <v>X</v>
      </c>
      <c r="P29" s="25">
        <f t="shared" si="1"/>
      </c>
    </row>
    <row r="30" spans="1:16" s="26" customFormat="1" ht="18" customHeight="1">
      <c r="A30" s="27"/>
      <c r="B30" s="65"/>
      <c r="C30" s="66"/>
      <c r="D30" s="67"/>
      <c r="E30" s="71"/>
      <c r="F30" s="68"/>
      <c r="G30" s="69"/>
      <c r="H30" s="65"/>
      <c r="I30" s="70"/>
      <c r="J30" s="70"/>
      <c r="K30" s="70"/>
      <c r="L30" s="70"/>
      <c r="M30" s="66"/>
      <c r="N30" s="66"/>
      <c r="O30" s="24" t="str">
        <f t="shared" si="0"/>
        <v>X</v>
      </c>
      <c r="P30" s="25">
        <f t="shared" si="1"/>
      </c>
    </row>
    <row r="31" spans="1:16" s="26" customFormat="1" ht="18" customHeight="1">
      <c r="A31" s="27"/>
      <c r="B31" s="65"/>
      <c r="C31" s="66"/>
      <c r="D31" s="67"/>
      <c r="E31" s="71"/>
      <c r="F31" s="68"/>
      <c r="G31" s="69"/>
      <c r="H31" s="65"/>
      <c r="I31" s="70"/>
      <c r="J31" s="70"/>
      <c r="K31" s="70"/>
      <c r="L31" s="70"/>
      <c r="M31" s="66"/>
      <c r="N31" s="66"/>
      <c r="O31" s="24" t="str">
        <f t="shared" si="0"/>
        <v>X</v>
      </c>
      <c r="P31" s="25">
        <f t="shared" si="1"/>
      </c>
    </row>
    <row r="32" spans="1:16" s="26" customFormat="1" ht="18" customHeight="1">
      <c r="A32" s="27"/>
      <c r="B32" s="65"/>
      <c r="C32" s="66"/>
      <c r="D32" s="67"/>
      <c r="E32" s="71"/>
      <c r="F32" s="68"/>
      <c r="G32" s="69"/>
      <c r="H32" s="65"/>
      <c r="I32" s="70"/>
      <c r="J32" s="70"/>
      <c r="K32" s="70"/>
      <c r="L32" s="70"/>
      <c r="M32" s="66"/>
      <c r="N32" s="66"/>
      <c r="O32" s="24" t="str">
        <f t="shared" si="0"/>
        <v>X</v>
      </c>
      <c r="P32" s="25">
        <f t="shared" si="1"/>
      </c>
    </row>
    <row r="33" spans="1:16" s="26" customFormat="1" ht="18" customHeight="1">
      <c r="A33" s="27"/>
      <c r="B33" s="65"/>
      <c r="C33" s="66"/>
      <c r="D33" s="67"/>
      <c r="E33" s="71"/>
      <c r="F33" s="68"/>
      <c r="G33" s="69"/>
      <c r="H33" s="65"/>
      <c r="I33" s="70"/>
      <c r="J33" s="70"/>
      <c r="K33" s="70"/>
      <c r="L33" s="70"/>
      <c r="M33" s="66"/>
      <c r="N33" s="66"/>
      <c r="O33" s="24" t="str">
        <f t="shared" si="0"/>
        <v>X</v>
      </c>
      <c r="P33" s="25">
        <f t="shared" si="1"/>
      </c>
    </row>
    <row r="34" spans="1:16" s="26" customFormat="1" ht="18" customHeight="1">
      <c r="A34" s="27"/>
      <c r="B34" s="65"/>
      <c r="C34" s="66"/>
      <c r="D34" s="67"/>
      <c r="E34" s="71"/>
      <c r="F34" s="68"/>
      <c r="G34" s="69"/>
      <c r="H34" s="65"/>
      <c r="I34" s="70"/>
      <c r="J34" s="70"/>
      <c r="K34" s="70"/>
      <c r="L34" s="70"/>
      <c r="M34" s="66"/>
      <c r="N34" s="66"/>
      <c r="O34" s="24" t="str">
        <f t="shared" si="0"/>
        <v>X</v>
      </c>
      <c r="P34" s="25">
        <f t="shared" si="1"/>
      </c>
    </row>
    <row r="35" spans="1:16" s="26" customFormat="1" ht="18" customHeight="1">
      <c r="A35" s="27"/>
      <c r="B35" s="65"/>
      <c r="C35" s="66"/>
      <c r="D35" s="67"/>
      <c r="E35" s="71"/>
      <c r="F35" s="68"/>
      <c r="G35" s="69"/>
      <c r="H35" s="65"/>
      <c r="I35" s="70"/>
      <c r="J35" s="70"/>
      <c r="K35" s="70"/>
      <c r="L35" s="70"/>
      <c r="M35" s="66"/>
      <c r="N35" s="66"/>
      <c r="O35" s="24" t="str">
        <f t="shared" si="0"/>
        <v>X</v>
      </c>
      <c r="P35" s="25">
        <f t="shared" si="1"/>
      </c>
    </row>
    <row r="36" spans="1:17" s="26" customFormat="1" ht="18" customHeight="1">
      <c r="A36" s="27"/>
      <c r="B36" s="65"/>
      <c r="C36" s="66"/>
      <c r="D36" s="67"/>
      <c r="E36" s="71"/>
      <c r="F36" s="68"/>
      <c r="G36" s="69"/>
      <c r="H36" s="65"/>
      <c r="I36" s="70"/>
      <c r="J36" s="70"/>
      <c r="K36" s="70"/>
      <c r="L36" s="70"/>
      <c r="M36" s="66"/>
      <c r="N36" s="66"/>
      <c r="O36" s="24" t="str">
        <f t="shared" si="0"/>
        <v>X</v>
      </c>
      <c r="P36" s="25">
        <f t="shared" si="1"/>
      </c>
      <c r="Q36" s="28"/>
    </row>
    <row r="37" spans="1:17" s="26" customFormat="1" ht="18" customHeight="1">
      <c r="A37" s="27"/>
      <c r="B37" s="65"/>
      <c r="C37" s="66"/>
      <c r="D37" s="67"/>
      <c r="E37" s="71"/>
      <c r="F37" s="68"/>
      <c r="G37" s="69"/>
      <c r="H37" s="65"/>
      <c r="I37" s="70"/>
      <c r="J37" s="70"/>
      <c r="K37" s="70"/>
      <c r="L37" s="70"/>
      <c r="M37" s="66"/>
      <c r="N37" s="66"/>
      <c r="O37" s="24" t="str">
        <f t="shared" si="0"/>
        <v>X</v>
      </c>
      <c r="P37" s="25">
        <f t="shared" si="1"/>
      </c>
      <c r="Q37" s="28"/>
    </row>
    <row r="38" spans="1:17" ht="12.75">
      <c r="A38" s="185"/>
      <c r="B38" s="8"/>
      <c r="C38" s="186"/>
      <c r="D38" s="187"/>
      <c r="E38" s="187"/>
      <c r="G38" s="437" t="s">
        <v>44</v>
      </c>
      <c r="H38" s="438"/>
      <c r="I38" s="438"/>
      <c r="J38" s="438"/>
      <c r="K38" s="438"/>
      <c r="L38" s="438"/>
      <c r="M38" s="438"/>
      <c r="N38" s="438"/>
      <c r="O38" s="438"/>
      <c r="P38" s="439"/>
      <c r="Q38" s="187"/>
    </row>
    <row r="39" spans="1:17" ht="15.75" customHeight="1">
      <c r="A39" s="434" t="s">
        <v>161</v>
      </c>
      <c r="B39" s="434"/>
      <c r="C39" s="434" t="s">
        <v>324</v>
      </c>
      <c r="D39" s="434"/>
      <c r="E39" s="188"/>
      <c r="H39" s="435" t="s">
        <v>34</v>
      </c>
      <c r="I39" s="436"/>
      <c r="J39" s="436" t="s">
        <v>45</v>
      </c>
      <c r="K39" s="436"/>
      <c r="L39" s="436"/>
      <c r="M39" s="436" t="s">
        <v>1</v>
      </c>
      <c r="N39" s="436"/>
      <c r="O39" s="436"/>
      <c r="P39" s="440"/>
      <c r="Q39" s="183"/>
    </row>
    <row r="40" spans="1:16" ht="19.5" customHeight="1">
      <c r="A40" s="430" t="s">
        <v>160</v>
      </c>
      <c r="B40" s="430"/>
      <c r="C40" s="447">
        <v>40259</v>
      </c>
      <c r="D40" s="447"/>
      <c r="E40" s="188"/>
      <c r="F40" s="431"/>
      <c r="G40" s="431"/>
      <c r="H40" s="432"/>
      <c r="I40" s="433"/>
      <c r="J40" s="433"/>
      <c r="K40" s="433"/>
      <c r="L40" s="433"/>
      <c r="M40" s="433"/>
      <c r="N40" s="433"/>
      <c r="O40" s="433"/>
      <c r="P40" s="456"/>
    </row>
  </sheetData>
  <sheetProtection/>
  <mergeCells count="26">
    <mergeCell ref="G38:P38"/>
    <mergeCell ref="M39:P39"/>
    <mergeCell ref="A1:P2"/>
    <mergeCell ref="C39:D39"/>
    <mergeCell ref="C40:D40"/>
    <mergeCell ref="A6:G7"/>
    <mergeCell ref="K5:P5"/>
    <mergeCell ref="K6:P6"/>
    <mergeCell ref="M40:P40"/>
    <mergeCell ref="A3:B3"/>
    <mergeCell ref="A40:B40"/>
    <mergeCell ref="F40:G40"/>
    <mergeCell ref="H40:I40"/>
    <mergeCell ref="J40:L40"/>
    <mergeCell ref="A39:B39"/>
    <mergeCell ref="H39:I39"/>
    <mergeCell ref="J39:L39"/>
    <mergeCell ref="C3:G3"/>
    <mergeCell ref="J3:P3"/>
    <mergeCell ref="B8:C8"/>
    <mergeCell ref="D8:E8"/>
    <mergeCell ref="H8:M8"/>
    <mergeCell ref="C4:G4"/>
    <mergeCell ref="J4:P4"/>
    <mergeCell ref="A5:G5"/>
    <mergeCell ref="H5:J5"/>
  </mergeCells>
  <printOptions/>
  <pageMargins left="0.5" right="0.5" top="0.5" bottom="0.75" header="0" footer="0"/>
  <pageSetup fitToHeight="1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defaultGridColor="0" zoomScalePageLayoutView="0" colorId="23" workbookViewId="0" topLeftCell="A1">
      <selection activeCell="H50" sqref="H50"/>
    </sheetView>
  </sheetViews>
  <sheetFormatPr defaultColWidth="9.140625" defaultRowHeight="12.75"/>
  <cols>
    <col min="1" max="1" width="6.140625" style="146" customWidth="1"/>
    <col min="2" max="3" width="9.7109375" style="146" customWidth="1"/>
    <col min="4" max="5" width="6.57421875" style="146" customWidth="1"/>
    <col min="6" max="6" width="7.8515625" style="146" customWidth="1"/>
    <col min="7" max="8" width="6.7109375" style="146" customWidth="1"/>
    <col min="9" max="9" width="8.7109375" style="146" customWidth="1"/>
    <col min="10" max="13" width="6.7109375" style="146" customWidth="1"/>
    <col min="14" max="15" width="7.7109375" style="146" customWidth="1"/>
    <col min="16" max="16384" width="9.140625" style="146" customWidth="1"/>
  </cols>
  <sheetData>
    <row r="1" spans="1:15" s="183" customFormat="1" ht="18" customHeight="1">
      <c r="A1" s="441" t="s">
        <v>46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3"/>
    </row>
    <row r="2" spans="1:15" s="183" customFormat="1" ht="18.75" customHeight="1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6"/>
    </row>
    <row r="3" spans="1:15" s="183" customFormat="1" ht="18.75" customHeight="1">
      <c r="A3" s="102" t="s">
        <v>419</v>
      </c>
      <c r="B3" s="17"/>
      <c r="C3" s="363"/>
      <c r="D3" s="363"/>
      <c r="E3" s="363"/>
      <c r="F3" s="363"/>
      <c r="G3" s="364"/>
      <c r="H3" s="19" t="s">
        <v>420</v>
      </c>
      <c r="I3" s="362"/>
      <c r="J3" s="363"/>
      <c r="K3" s="363"/>
      <c r="L3" s="363"/>
      <c r="M3" s="363"/>
      <c r="N3" s="363"/>
      <c r="O3" s="364"/>
    </row>
    <row r="4" spans="1:15" ht="19.5" customHeight="1">
      <c r="A4" s="224" t="s">
        <v>124</v>
      </c>
      <c r="B4" s="16"/>
      <c r="C4" s="415"/>
      <c r="D4" s="415"/>
      <c r="E4" s="415"/>
      <c r="F4" s="415"/>
      <c r="G4" s="416"/>
      <c r="H4" s="19" t="s">
        <v>356</v>
      </c>
      <c r="I4" s="16"/>
      <c r="J4" s="415" t="str">
        <f>'Company Info'!A7</f>
        <v> </v>
      </c>
      <c r="K4" s="415"/>
      <c r="L4" s="415"/>
      <c r="M4" s="415"/>
      <c r="N4" s="415"/>
      <c r="O4" s="416"/>
    </row>
    <row r="5" spans="1:15" ht="19.5" customHeight="1">
      <c r="A5" s="102" t="s">
        <v>47</v>
      </c>
      <c r="B5" s="17"/>
      <c r="C5" s="472"/>
      <c r="D5" s="472"/>
      <c r="E5" s="472"/>
      <c r="F5" s="472"/>
      <c r="G5" s="473"/>
      <c r="H5" s="19" t="s">
        <v>346</v>
      </c>
      <c r="I5" s="16"/>
      <c r="J5" s="415" t="str">
        <f>VLOOKUP(J4,'Company Info'!$A6:$V7,3,FALSE)</f>
        <v> </v>
      </c>
      <c r="K5" s="415"/>
      <c r="L5" s="415"/>
      <c r="M5" s="415"/>
      <c r="N5" s="415"/>
      <c r="O5" s="416"/>
    </row>
    <row r="6" spans="1:15" ht="19.5" customHeight="1">
      <c r="A6" s="468" t="s">
        <v>36</v>
      </c>
      <c r="B6" s="469"/>
      <c r="C6" s="470"/>
      <c r="D6" s="470"/>
      <c r="E6" s="470"/>
      <c r="F6" s="470"/>
      <c r="G6" s="471"/>
      <c r="H6" s="464" t="s">
        <v>142</v>
      </c>
      <c r="I6" s="465"/>
      <c r="J6" s="465"/>
      <c r="K6" s="465"/>
      <c r="L6" s="415" t="str">
        <f>VLOOKUP(J4,'Company Info'!$A6:$V7,5,FALSE)</f>
        <v> </v>
      </c>
      <c r="M6" s="415"/>
      <c r="N6" s="415"/>
      <c r="O6" s="416"/>
    </row>
    <row r="7" spans="1:15" ht="19.5" customHeight="1">
      <c r="A7" s="10" t="s">
        <v>94</v>
      </c>
      <c r="B7" s="16"/>
      <c r="C7" s="16"/>
      <c r="D7" s="16"/>
      <c r="E7" s="415"/>
      <c r="F7" s="467"/>
      <c r="G7" s="455"/>
      <c r="H7" s="459" t="s">
        <v>37</v>
      </c>
      <c r="I7" s="466"/>
      <c r="J7" s="466"/>
      <c r="K7" s="466"/>
      <c r="L7" s="423"/>
      <c r="M7" s="423"/>
      <c r="N7" s="423"/>
      <c r="O7" s="424"/>
    </row>
    <row r="8" spans="1:15" ht="19.5" customHeight="1">
      <c r="A8" s="51" t="s">
        <v>92</v>
      </c>
      <c r="B8" s="16"/>
      <c r="C8" s="16"/>
      <c r="D8" s="17"/>
      <c r="E8" s="17"/>
      <c r="F8" s="17"/>
      <c r="G8" s="17"/>
      <c r="H8" s="10" t="s">
        <v>93</v>
      </c>
      <c r="I8" s="16"/>
      <c r="J8" s="55"/>
      <c r="K8" s="461"/>
      <c r="L8" s="462"/>
      <c r="M8" s="462"/>
      <c r="N8" s="462"/>
      <c r="O8" s="463"/>
    </row>
    <row r="9" spans="1:15" ht="19.5" customHeight="1">
      <c r="A9" s="51"/>
      <c r="B9" s="16"/>
      <c r="C9" s="16"/>
      <c r="D9" s="17"/>
      <c r="E9" s="17"/>
      <c r="F9" s="17"/>
      <c r="G9" s="17"/>
      <c r="H9" s="459" t="s">
        <v>133</v>
      </c>
      <c r="I9" s="460"/>
      <c r="J9" s="460"/>
      <c r="K9" s="77"/>
      <c r="L9" s="77"/>
      <c r="M9" s="77"/>
      <c r="N9" s="103"/>
      <c r="O9" s="190"/>
    </row>
    <row r="10" spans="1:15" ht="24" customHeight="1">
      <c r="A10" s="480" t="s">
        <v>132</v>
      </c>
      <c r="B10" s="481"/>
      <c r="C10" s="482"/>
      <c r="D10" s="483" t="s">
        <v>38</v>
      </c>
      <c r="E10" s="483"/>
      <c r="F10" s="11" t="s">
        <v>39</v>
      </c>
      <c r="G10" s="11" t="s">
        <v>40</v>
      </c>
      <c r="H10" s="484" t="s">
        <v>41</v>
      </c>
      <c r="I10" s="485"/>
      <c r="J10" s="485"/>
      <c r="K10" s="485"/>
      <c r="L10" s="485"/>
      <c r="M10" s="485"/>
      <c r="N10" s="12" t="s">
        <v>42</v>
      </c>
      <c r="O10" s="13" t="s">
        <v>43</v>
      </c>
    </row>
    <row r="11" spans="1:15" s="14" customFormat="1" ht="18" customHeight="1">
      <c r="A11" s="474"/>
      <c r="B11" s="475"/>
      <c r="C11" s="476"/>
      <c r="D11" s="67"/>
      <c r="E11" s="66"/>
      <c r="F11" s="68"/>
      <c r="G11" s="69"/>
      <c r="H11" s="477"/>
      <c r="I11" s="478"/>
      <c r="J11" s="478"/>
      <c r="K11" s="478"/>
      <c r="L11" s="478"/>
      <c r="M11" s="479"/>
      <c r="N11" s="24"/>
      <c r="O11" s="25"/>
    </row>
    <row r="12" spans="1:15" s="14" customFormat="1" ht="18" customHeight="1">
      <c r="A12" s="474"/>
      <c r="B12" s="475"/>
      <c r="C12" s="476"/>
      <c r="D12" s="67"/>
      <c r="E12" s="71"/>
      <c r="F12" s="68"/>
      <c r="G12" s="69"/>
      <c r="H12" s="477"/>
      <c r="I12" s="478"/>
      <c r="J12" s="478"/>
      <c r="K12" s="478"/>
      <c r="L12" s="478"/>
      <c r="M12" s="479"/>
      <c r="N12" s="56"/>
      <c r="O12" s="57"/>
    </row>
    <row r="13" spans="1:15" s="14" customFormat="1" ht="18" customHeight="1">
      <c r="A13" s="474"/>
      <c r="B13" s="475"/>
      <c r="C13" s="476"/>
      <c r="D13" s="67"/>
      <c r="E13" s="71"/>
      <c r="F13" s="68"/>
      <c r="G13" s="69"/>
      <c r="H13" s="477"/>
      <c r="I13" s="478"/>
      <c r="J13" s="478"/>
      <c r="K13" s="478"/>
      <c r="L13" s="478"/>
      <c r="M13" s="479"/>
      <c r="N13" s="56"/>
      <c r="O13" s="57"/>
    </row>
    <row r="14" spans="1:15" s="14" customFormat="1" ht="18" customHeight="1">
      <c r="A14" s="474"/>
      <c r="B14" s="475"/>
      <c r="C14" s="476"/>
      <c r="D14" s="67"/>
      <c r="E14" s="71"/>
      <c r="F14" s="68"/>
      <c r="G14" s="69"/>
      <c r="H14" s="477"/>
      <c r="I14" s="478"/>
      <c r="J14" s="478"/>
      <c r="K14" s="478"/>
      <c r="L14" s="478"/>
      <c r="M14" s="479"/>
      <c r="N14" s="56"/>
      <c r="O14" s="57"/>
    </row>
    <row r="15" spans="1:15" s="14" customFormat="1" ht="18" customHeight="1">
      <c r="A15" s="474"/>
      <c r="B15" s="475"/>
      <c r="C15" s="476"/>
      <c r="D15" s="67"/>
      <c r="E15" s="71"/>
      <c r="F15" s="68"/>
      <c r="G15" s="69"/>
      <c r="H15" s="477"/>
      <c r="I15" s="478"/>
      <c r="J15" s="478"/>
      <c r="K15" s="478"/>
      <c r="L15" s="478"/>
      <c r="M15" s="479"/>
      <c r="N15" s="56"/>
      <c r="O15" s="57"/>
    </row>
    <row r="16" spans="1:15" s="14" customFormat="1" ht="18" customHeight="1">
      <c r="A16" s="474"/>
      <c r="B16" s="475"/>
      <c r="C16" s="476"/>
      <c r="D16" s="67"/>
      <c r="E16" s="71"/>
      <c r="F16" s="68"/>
      <c r="G16" s="69"/>
      <c r="H16" s="477"/>
      <c r="I16" s="478"/>
      <c r="J16" s="478"/>
      <c r="K16" s="478"/>
      <c r="L16" s="478"/>
      <c r="M16" s="479"/>
      <c r="N16" s="56"/>
      <c r="O16" s="57"/>
    </row>
    <row r="17" spans="1:15" s="14" customFormat="1" ht="18" customHeight="1">
      <c r="A17" s="474"/>
      <c r="B17" s="475"/>
      <c r="C17" s="476"/>
      <c r="D17" s="67"/>
      <c r="E17" s="71"/>
      <c r="F17" s="68"/>
      <c r="G17" s="69"/>
      <c r="H17" s="477"/>
      <c r="I17" s="478"/>
      <c r="J17" s="478"/>
      <c r="K17" s="478"/>
      <c r="L17" s="478"/>
      <c r="M17" s="479"/>
      <c r="N17" s="56"/>
      <c r="O17" s="57"/>
    </row>
    <row r="18" spans="1:15" s="14" customFormat="1" ht="18" customHeight="1">
      <c r="A18" s="474"/>
      <c r="B18" s="475"/>
      <c r="C18" s="476"/>
      <c r="D18" s="67"/>
      <c r="E18" s="71"/>
      <c r="F18" s="68"/>
      <c r="G18" s="69"/>
      <c r="H18" s="477"/>
      <c r="I18" s="478"/>
      <c r="J18" s="478"/>
      <c r="K18" s="478"/>
      <c r="L18" s="478"/>
      <c r="M18" s="479"/>
      <c r="N18" s="56"/>
      <c r="O18" s="57"/>
    </row>
    <row r="19" spans="1:15" s="14" customFormat="1" ht="18" customHeight="1">
      <c r="A19" s="474"/>
      <c r="B19" s="475"/>
      <c r="C19" s="476"/>
      <c r="D19" s="67"/>
      <c r="E19" s="71"/>
      <c r="F19" s="68"/>
      <c r="G19" s="69"/>
      <c r="H19" s="477"/>
      <c r="I19" s="478"/>
      <c r="J19" s="478"/>
      <c r="K19" s="478"/>
      <c r="L19" s="478"/>
      <c r="M19" s="479"/>
      <c r="N19" s="56"/>
      <c r="O19" s="57"/>
    </row>
    <row r="20" spans="1:15" s="14" customFormat="1" ht="18" customHeight="1">
      <c r="A20" s="474"/>
      <c r="B20" s="475"/>
      <c r="C20" s="476"/>
      <c r="D20" s="67"/>
      <c r="E20" s="71"/>
      <c r="F20" s="68"/>
      <c r="G20" s="69"/>
      <c r="H20" s="477"/>
      <c r="I20" s="478"/>
      <c r="J20" s="478"/>
      <c r="K20" s="478"/>
      <c r="L20" s="478"/>
      <c r="M20" s="479"/>
      <c r="N20" s="56"/>
      <c r="O20" s="57"/>
    </row>
    <row r="21" spans="1:15" s="14" customFormat="1" ht="18" customHeight="1">
      <c r="A21" s="474"/>
      <c r="B21" s="475"/>
      <c r="C21" s="476"/>
      <c r="D21" s="67"/>
      <c r="E21" s="71"/>
      <c r="F21" s="68"/>
      <c r="G21" s="69"/>
      <c r="H21" s="477"/>
      <c r="I21" s="478"/>
      <c r="J21" s="478"/>
      <c r="K21" s="478"/>
      <c r="L21" s="478"/>
      <c r="M21" s="479"/>
      <c r="N21" s="56"/>
      <c r="O21" s="57"/>
    </row>
    <row r="22" spans="1:15" s="14" customFormat="1" ht="18" customHeight="1">
      <c r="A22" s="474"/>
      <c r="B22" s="475"/>
      <c r="C22" s="476"/>
      <c r="D22" s="67"/>
      <c r="E22" s="71"/>
      <c r="F22" s="68"/>
      <c r="G22" s="69"/>
      <c r="H22" s="477"/>
      <c r="I22" s="478"/>
      <c r="J22" s="478"/>
      <c r="K22" s="478"/>
      <c r="L22" s="478"/>
      <c r="M22" s="479"/>
      <c r="N22" s="56"/>
      <c r="O22" s="57"/>
    </row>
    <row r="23" spans="1:15" s="14" customFormat="1" ht="18" customHeight="1">
      <c r="A23" s="474"/>
      <c r="B23" s="475"/>
      <c r="C23" s="476"/>
      <c r="D23" s="67"/>
      <c r="E23" s="71"/>
      <c r="F23" s="68"/>
      <c r="G23" s="69"/>
      <c r="H23" s="477"/>
      <c r="I23" s="478"/>
      <c r="J23" s="478"/>
      <c r="K23" s="478"/>
      <c r="L23" s="478"/>
      <c r="M23" s="479"/>
      <c r="N23" s="56"/>
      <c r="O23" s="57"/>
    </row>
    <row r="24" spans="1:15" s="14" customFormat="1" ht="18" customHeight="1">
      <c r="A24" s="474"/>
      <c r="B24" s="475"/>
      <c r="C24" s="476"/>
      <c r="D24" s="67"/>
      <c r="E24" s="71"/>
      <c r="F24" s="68"/>
      <c r="G24" s="69"/>
      <c r="H24" s="477"/>
      <c r="I24" s="478"/>
      <c r="J24" s="478"/>
      <c r="K24" s="478"/>
      <c r="L24" s="478"/>
      <c r="M24" s="479"/>
      <c r="N24" s="56"/>
      <c r="O24" s="57"/>
    </row>
    <row r="25" spans="1:15" s="14" customFormat="1" ht="18" customHeight="1">
      <c r="A25" s="474"/>
      <c r="B25" s="475"/>
      <c r="C25" s="476"/>
      <c r="D25" s="67"/>
      <c r="E25" s="71"/>
      <c r="F25" s="68"/>
      <c r="G25" s="69"/>
      <c r="H25" s="477"/>
      <c r="I25" s="478"/>
      <c r="J25" s="478"/>
      <c r="K25" s="478"/>
      <c r="L25" s="478"/>
      <c r="M25" s="479"/>
      <c r="N25" s="56"/>
      <c r="O25" s="57"/>
    </row>
    <row r="26" spans="1:15" s="14" customFormat="1" ht="18" customHeight="1">
      <c r="A26" s="474"/>
      <c r="B26" s="475"/>
      <c r="C26" s="476"/>
      <c r="D26" s="67"/>
      <c r="E26" s="71"/>
      <c r="F26" s="68"/>
      <c r="G26" s="69"/>
      <c r="H26" s="477"/>
      <c r="I26" s="478"/>
      <c r="J26" s="478"/>
      <c r="K26" s="478"/>
      <c r="L26" s="478"/>
      <c r="M26" s="479"/>
      <c r="N26" s="56"/>
      <c r="O26" s="57"/>
    </row>
    <row r="27" spans="1:15" s="14" customFormat="1" ht="18" customHeight="1">
      <c r="A27" s="474"/>
      <c r="B27" s="475"/>
      <c r="C27" s="476"/>
      <c r="D27" s="67"/>
      <c r="E27" s="71"/>
      <c r="F27" s="68"/>
      <c r="G27" s="69"/>
      <c r="H27" s="477"/>
      <c r="I27" s="478"/>
      <c r="J27" s="478"/>
      <c r="K27" s="478"/>
      <c r="L27" s="478"/>
      <c r="M27" s="479"/>
      <c r="N27" s="56"/>
      <c r="O27" s="57"/>
    </row>
    <row r="28" spans="1:15" s="14" customFormat="1" ht="18" customHeight="1">
      <c r="A28" s="474"/>
      <c r="B28" s="475"/>
      <c r="C28" s="476"/>
      <c r="D28" s="67"/>
      <c r="E28" s="71"/>
      <c r="F28" s="68"/>
      <c r="G28" s="69"/>
      <c r="H28" s="477"/>
      <c r="I28" s="478"/>
      <c r="J28" s="478"/>
      <c r="K28" s="478"/>
      <c r="L28" s="478"/>
      <c r="M28" s="479"/>
      <c r="N28" s="56"/>
      <c r="O28" s="57"/>
    </row>
    <row r="29" spans="1:15" s="14" customFormat="1" ht="18" customHeight="1">
      <c r="A29" s="474"/>
      <c r="B29" s="475"/>
      <c r="C29" s="476"/>
      <c r="D29" s="67"/>
      <c r="E29" s="71"/>
      <c r="F29" s="68"/>
      <c r="G29" s="69"/>
      <c r="H29" s="477"/>
      <c r="I29" s="478"/>
      <c r="J29" s="478"/>
      <c r="K29" s="478"/>
      <c r="L29" s="478"/>
      <c r="M29" s="479"/>
      <c r="N29" s="56"/>
      <c r="O29" s="57"/>
    </row>
    <row r="30" spans="1:15" s="14" customFormat="1" ht="18" customHeight="1">
      <c r="A30" s="474"/>
      <c r="B30" s="475"/>
      <c r="C30" s="476"/>
      <c r="D30" s="67"/>
      <c r="E30" s="71"/>
      <c r="F30" s="68"/>
      <c r="G30" s="69"/>
      <c r="H30" s="477"/>
      <c r="I30" s="478"/>
      <c r="J30" s="478"/>
      <c r="K30" s="478"/>
      <c r="L30" s="478"/>
      <c r="M30" s="479"/>
      <c r="N30" s="56"/>
      <c r="O30" s="57"/>
    </row>
    <row r="31" spans="1:15" s="14" customFormat="1" ht="18" customHeight="1">
      <c r="A31" s="474"/>
      <c r="B31" s="475"/>
      <c r="C31" s="476"/>
      <c r="D31" s="67"/>
      <c r="E31" s="71"/>
      <c r="F31" s="68"/>
      <c r="G31" s="69"/>
      <c r="H31" s="477"/>
      <c r="I31" s="478"/>
      <c r="J31" s="478"/>
      <c r="K31" s="478"/>
      <c r="L31" s="478"/>
      <c r="M31" s="479"/>
      <c r="N31" s="56"/>
      <c r="O31" s="57"/>
    </row>
    <row r="32" spans="1:15" s="14" customFormat="1" ht="18" customHeight="1">
      <c r="A32" s="474"/>
      <c r="B32" s="475"/>
      <c r="C32" s="476"/>
      <c r="D32" s="67"/>
      <c r="E32" s="71"/>
      <c r="F32" s="68"/>
      <c r="G32" s="69"/>
      <c r="H32" s="477"/>
      <c r="I32" s="478"/>
      <c r="J32" s="478"/>
      <c r="K32" s="478"/>
      <c r="L32" s="478"/>
      <c r="M32" s="479"/>
      <c r="N32" s="56"/>
      <c r="O32" s="57"/>
    </row>
    <row r="33" spans="1:15" s="14" customFormat="1" ht="18" customHeight="1">
      <c r="A33" s="474"/>
      <c r="B33" s="475"/>
      <c r="C33" s="476"/>
      <c r="D33" s="67"/>
      <c r="E33" s="71"/>
      <c r="F33" s="68"/>
      <c r="G33" s="69"/>
      <c r="H33" s="477"/>
      <c r="I33" s="478"/>
      <c r="J33" s="478"/>
      <c r="K33" s="478"/>
      <c r="L33" s="478"/>
      <c r="M33" s="479"/>
      <c r="N33" s="56"/>
      <c r="O33" s="57"/>
    </row>
    <row r="34" spans="1:15" s="14" customFormat="1" ht="18" customHeight="1">
      <c r="A34" s="474"/>
      <c r="B34" s="475"/>
      <c r="C34" s="476"/>
      <c r="D34" s="67"/>
      <c r="E34" s="71"/>
      <c r="F34" s="68"/>
      <c r="G34" s="69"/>
      <c r="H34" s="477"/>
      <c r="I34" s="478"/>
      <c r="J34" s="478"/>
      <c r="K34" s="478"/>
      <c r="L34" s="478"/>
      <c r="M34" s="479"/>
      <c r="N34" s="56"/>
      <c r="O34" s="57"/>
    </row>
    <row r="35" spans="1:15" s="14" customFormat="1" ht="18" customHeight="1">
      <c r="A35" s="474"/>
      <c r="B35" s="475"/>
      <c r="C35" s="476"/>
      <c r="D35" s="67"/>
      <c r="E35" s="71"/>
      <c r="F35" s="68"/>
      <c r="G35" s="69"/>
      <c r="H35" s="477"/>
      <c r="I35" s="478"/>
      <c r="J35" s="478"/>
      <c r="K35" s="478"/>
      <c r="L35" s="478"/>
      <c r="M35" s="479"/>
      <c r="N35" s="56"/>
      <c r="O35" s="57"/>
    </row>
    <row r="36" spans="1:15" s="14" customFormat="1" ht="18" customHeight="1">
      <c r="A36" s="474"/>
      <c r="B36" s="475"/>
      <c r="C36" s="476"/>
      <c r="D36" s="67"/>
      <c r="E36" s="71"/>
      <c r="F36" s="68"/>
      <c r="G36" s="69"/>
      <c r="H36" s="477"/>
      <c r="I36" s="478"/>
      <c r="J36" s="478"/>
      <c r="K36" s="478"/>
      <c r="L36" s="478"/>
      <c r="M36" s="479"/>
      <c r="N36" s="56"/>
      <c r="O36" s="57"/>
    </row>
    <row r="37" spans="1:15" s="14" customFormat="1" ht="18" customHeight="1">
      <c r="A37" s="474"/>
      <c r="B37" s="475"/>
      <c r="C37" s="476"/>
      <c r="D37" s="67"/>
      <c r="E37" s="71"/>
      <c r="F37" s="68"/>
      <c r="G37" s="69"/>
      <c r="H37" s="477"/>
      <c r="I37" s="478"/>
      <c r="J37" s="478"/>
      <c r="K37" s="478"/>
      <c r="L37" s="478"/>
      <c r="M37" s="479"/>
      <c r="N37" s="56"/>
      <c r="O37" s="57"/>
    </row>
    <row r="38" spans="1:15" s="14" customFormat="1" ht="18" customHeight="1">
      <c r="A38" s="474"/>
      <c r="B38" s="475"/>
      <c r="C38" s="476"/>
      <c r="D38" s="67"/>
      <c r="E38" s="71"/>
      <c r="F38" s="68"/>
      <c r="G38" s="69"/>
      <c r="H38" s="477"/>
      <c r="I38" s="478"/>
      <c r="J38" s="478"/>
      <c r="K38" s="478"/>
      <c r="L38" s="478"/>
      <c r="M38" s="479"/>
      <c r="N38" s="56"/>
      <c r="O38" s="57"/>
    </row>
    <row r="39" spans="1:17" s="14" customFormat="1" ht="18" customHeight="1">
      <c r="A39" s="474"/>
      <c r="B39" s="475"/>
      <c r="C39" s="476"/>
      <c r="D39" s="67"/>
      <c r="E39" s="71"/>
      <c r="F39" s="68"/>
      <c r="G39" s="69"/>
      <c r="H39" s="477"/>
      <c r="I39" s="478"/>
      <c r="J39" s="478"/>
      <c r="K39" s="478"/>
      <c r="L39" s="478"/>
      <c r="M39" s="479"/>
      <c r="N39" s="56"/>
      <c r="O39" s="57"/>
      <c r="P39" s="15"/>
      <c r="Q39" s="15"/>
    </row>
    <row r="40" spans="1:17" s="14" customFormat="1" ht="18" customHeight="1">
      <c r="A40" s="474"/>
      <c r="B40" s="475"/>
      <c r="C40" s="476"/>
      <c r="D40" s="67"/>
      <c r="E40" s="71"/>
      <c r="F40" s="68"/>
      <c r="G40" s="69"/>
      <c r="H40" s="477"/>
      <c r="I40" s="478"/>
      <c r="J40" s="478"/>
      <c r="K40" s="478"/>
      <c r="L40" s="478"/>
      <c r="M40" s="479"/>
      <c r="N40" s="56"/>
      <c r="O40" s="57"/>
      <c r="P40" s="15"/>
      <c r="Q40" s="15"/>
    </row>
    <row r="41" spans="1:17" ht="12.75">
      <c r="A41" s="185"/>
      <c r="B41" s="8"/>
      <c r="C41" s="434"/>
      <c r="D41" s="434"/>
      <c r="E41" s="188"/>
      <c r="F41" s="8"/>
      <c r="G41" s="486" t="s">
        <v>44</v>
      </c>
      <c r="H41" s="487"/>
      <c r="I41" s="487"/>
      <c r="J41" s="487"/>
      <c r="K41" s="487"/>
      <c r="L41" s="487"/>
      <c r="M41" s="487"/>
      <c r="N41" s="487"/>
      <c r="O41" s="488"/>
      <c r="P41" s="187"/>
      <c r="Q41" s="183"/>
    </row>
    <row r="42" spans="1:17" ht="15.75" customHeight="1">
      <c r="A42" s="434" t="s">
        <v>161</v>
      </c>
      <c r="B42" s="434"/>
      <c r="C42" s="434" t="s">
        <v>323</v>
      </c>
      <c r="D42" s="434"/>
      <c r="E42" s="188"/>
      <c r="H42" s="489" t="s">
        <v>360</v>
      </c>
      <c r="I42" s="490"/>
      <c r="J42" s="490" t="s">
        <v>361</v>
      </c>
      <c r="K42" s="490"/>
      <c r="L42" s="490"/>
      <c r="M42" s="490" t="s">
        <v>362</v>
      </c>
      <c r="N42" s="490"/>
      <c r="O42" s="491"/>
      <c r="P42" s="183"/>
      <c r="Q42" s="183"/>
    </row>
    <row r="43" spans="1:15" ht="19.5" customHeight="1">
      <c r="A43" s="430" t="s">
        <v>160</v>
      </c>
      <c r="B43" s="430"/>
      <c r="C43" s="492">
        <v>41522</v>
      </c>
      <c r="D43" s="492"/>
      <c r="E43" s="188"/>
      <c r="F43" s="431"/>
      <c r="G43" s="431"/>
      <c r="H43" s="432"/>
      <c r="I43" s="433"/>
      <c r="J43" s="433"/>
      <c r="K43" s="433"/>
      <c r="L43" s="433"/>
      <c r="M43" s="433"/>
      <c r="N43" s="433"/>
      <c r="O43" s="456"/>
    </row>
  </sheetData>
  <sheetProtection/>
  <mergeCells count="90">
    <mergeCell ref="A38:C38"/>
    <mergeCell ref="H38:M38"/>
    <mergeCell ref="A39:C39"/>
    <mergeCell ref="H39:M39"/>
    <mergeCell ref="M43:O43"/>
    <mergeCell ref="A43:B43"/>
    <mergeCell ref="F43:G43"/>
    <mergeCell ref="H43:I43"/>
    <mergeCell ref="J43:L43"/>
    <mergeCell ref="C43:D43"/>
    <mergeCell ref="A40:C40"/>
    <mergeCell ref="H40:M40"/>
    <mergeCell ref="G41:O41"/>
    <mergeCell ref="A42:B42"/>
    <mergeCell ref="H42:I42"/>
    <mergeCell ref="C41:D41"/>
    <mergeCell ref="J42:L42"/>
    <mergeCell ref="M42:O42"/>
    <mergeCell ref="C42:D42"/>
    <mergeCell ref="A36:C36"/>
    <mergeCell ref="H36:M36"/>
    <mergeCell ref="A37:C37"/>
    <mergeCell ref="H37:M37"/>
    <mergeCell ref="A34:C34"/>
    <mergeCell ref="H34:M34"/>
    <mergeCell ref="A35:C35"/>
    <mergeCell ref="H35:M35"/>
    <mergeCell ref="A32:C32"/>
    <mergeCell ref="H32:M32"/>
    <mergeCell ref="A33:C33"/>
    <mergeCell ref="H33:M33"/>
    <mergeCell ref="A30:C30"/>
    <mergeCell ref="H30:M30"/>
    <mergeCell ref="A31:C31"/>
    <mergeCell ref="H31:M31"/>
    <mergeCell ref="A28:C28"/>
    <mergeCell ref="H28:M28"/>
    <mergeCell ref="A29:C29"/>
    <mergeCell ref="H29:M29"/>
    <mergeCell ref="A26:C26"/>
    <mergeCell ref="H26:M26"/>
    <mergeCell ref="A27:C27"/>
    <mergeCell ref="H27:M27"/>
    <mergeCell ref="A24:C24"/>
    <mergeCell ref="H24:M24"/>
    <mergeCell ref="A25:C25"/>
    <mergeCell ref="H25:M25"/>
    <mergeCell ref="A22:C22"/>
    <mergeCell ref="H22:M22"/>
    <mergeCell ref="A23:C23"/>
    <mergeCell ref="H23:M23"/>
    <mergeCell ref="H15:M15"/>
    <mergeCell ref="A20:C20"/>
    <mergeCell ref="H20:M20"/>
    <mergeCell ref="A21:C21"/>
    <mergeCell ref="H21:M21"/>
    <mergeCell ref="A18:C18"/>
    <mergeCell ref="H18:M18"/>
    <mergeCell ref="A19:C19"/>
    <mergeCell ref="H19:M19"/>
    <mergeCell ref="H10:M10"/>
    <mergeCell ref="A11:C11"/>
    <mergeCell ref="H11:M11"/>
    <mergeCell ref="A16:C16"/>
    <mergeCell ref="H16:M16"/>
    <mergeCell ref="A17:C17"/>
    <mergeCell ref="H17:M17"/>
    <mergeCell ref="A14:C14"/>
    <mergeCell ref="H14:M14"/>
    <mergeCell ref="A15:C15"/>
    <mergeCell ref="C4:G4"/>
    <mergeCell ref="J4:O4"/>
    <mergeCell ref="C5:G5"/>
    <mergeCell ref="J5:O5"/>
    <mergeCell ref="A13:C13"/>
    <mergeCell ref="H13:M13"/>
    <mergeCell ref="A12:C12"/>
    <mergeCell ref="H12:M12"/>
    <mergeCell ref="A10:C10"/>
    <mergeCell ref="D10:E10"/>
    <mergeCell ref="A1:O2"/>
    <mergeCell ref="H9:J9"/>
    <mergeCell ref="K8:O8"/>
    <mergeCell ref="H6:K6"/>
    <mergeCell ref="H7:K7"/>
    <mergeCell ref="L7:O7"/>
    <mergeCell ref="E7:G7"/>
    <mergeCell ref="A6:B6"/>
    <mergeCell ref="C6:G6"/>
    <mergeCell ref="L6:O6"/>
  </mergeCells>
  <printOptions horizontalCentered="1"/>
  <pageMargins left="0.5" right="0.5" top="0.5" bottom="0.75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defaultGridColor="0" zoomScalePageLayoutView="0" colorId="23" workbookViewId="0" topLeftCell="A1">
      <selection activeCell="E6" sqref="E6:G6"/>
    </sheetView>
  </sheetViews>
  <sheetFormatPr defaultColWidth="9.140625" defaultRowHeight="12.75"/>
  <cols>
    <col min="1" max="1" width="6.140625" style="146" customWidth="1"/>
    <col min="2" max="3" width="9.7109375" style="146" customWidth="1"/>
    <col min="4" max="5" width="6.57421875" style="146" customWidth="1"/>
    <col min="6" max="6" width="7.8515625" style="146" customWidth="1"/>
    <col min="7" max="8" width="6.7109375" style="146" customWidth="1"/>
    <col min="9" max="9" width="7.7109375" style="146" customWidth="1"/>
    <col min="10" max="13" width="6.7109375" style="146" customWidth="1"/>
    <col min="14" max="15" width="7.7109375" style="146" customWidth="1"/>
    <col min="16" max="16384" width="9.140625" style="146" customWidth="1"/>
  </cols>
  <sheetData>
    <row r="1" spans="1:15" s="183" customFormat="1" ht="18" customHeight="1">
      <c r="A1" s="441" t="s">
        <v>35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3"/>
    </row>
    <row r="2" spans="1:15" s="183" customFormat="1" ht="13.5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6"/>
    </row>
    <row r="3" spans="1:15" ht="19.5" customHeight="1">
      <c r="A3" s="503" t="s">
        <v>124</v>
      </c>
      <c r="B3" s="504"/>
      <c r="C3" s="415"/>
      <c r="D3" s="415"/>
      <c r="E3" s="415"/>
      <c r="F3" s="415"/>
      <c r="G3" s="416"/>
      <c r="H3" s="19" t="s">
        <v>356</v>
      </c>
      <c r="I3" s="9"/>
      <c r="J3" s="415" t="str">
        <f>'Company Info'!A7</f>
        <v> </v>
      </c>
      <c r="K3" s="415"/>
      <c r="L3" s="415"/>
      <c r="M3" s="415"/>
      <c r="N3" s="415"/>
      <c r="O3" s="416"/>
    </row>
    <row r="4" spans="1:15" ht="19.5" customHeight="1">
      <c r="A4" s="459" t="s">
        <v>134</v>
      </c>
      <c r="B4" s="466"/>
      <c r="C4" s="423"/>
      <c r="D4" s="423"/>
      <c r="E4" s="423"/>
      <c r="F4" s="423"/>
      <c r="G4" s="424"/>
      <c r="H4" s="19" t="s">
        <v>334</v>
      </c>
      <c r="I4" s="9"/>
      <c r="J4" s="415" t="str">
        <f>VLOOKUP(J3,'Company Info'!$A6:$V7,3,FALSE)</f>
        <v> </v>
      </c>
      <c r="K4" s="415"/>
      <c r="L4" s="415"/>
      <c r="M4" s="415"/>
      <c r="N4" s="415"/>
      <c r="O4" s="416"/>
    </row>
    <row r="5" spans="1:15" ht="19.5" customHeight="1">
      <c r="A5" s="468" t="s">
        <v>93</v>
      </c>
      <c r="B5" s="469"/>
      <c r="C5" s="470"/>
      <c r="D5" s="470"/>
      <c r="E5" s="470"/>
      <c r="F5" s="470"/>
      <c r="G5" s="471"/>
      <c r="H5" s="464" t="s">
        <v>142</v>
      </c>
      <c r="I5" s="465"/>
      <c r="J5" s="465"/>
      <c r="K5" s="465"/>
      <c r="L5" s="415" t="str">
        <f>VLOOKUP(J3,'Company Info'!$A6:$V7,5,FALSE)</f>
        <v> </v>
      </c>
      <c r="M5" s="415"/>
      <c r="N5" s="415"/>
      <c r="O5" s="416"/>
    </row>
    <row r="6" spans="1:15" ht="19.5" customHeight="1">
      <c r="A6" s="496" t="s">
        <v>94</v>
      </c>
      <c r="B6" s="497"/>
      <c r="C6" s="497"/>
      <c r="D6" s="497"/>
      <c r="E6" s="449"/>
      <c r="F6" s="501"/>
      <c r="G6" s="502"/>
      <c r="H6" s="459" t="s">
        <v>37</v>
      </c>
      <c r="I6" s="466"/>
      <c r="J6" s="466"/>
      <c r="K6" s="466"/>
      <c r="L6" s="423"/>
      <c r="M6" s="423"/>
      <c r="N6" s="423"/>
      <c r="O6" s="424"/>
    </row>
    <row r="7" spans="1:15" ht="19.5" customHeight="1">
      <c r="A7" s="498" t="s">
        <v>92</v>
      </c>
      <c r="B7" s="499"/>
      <c r="C7" s="499"/>
      <c r="D7" s="499"/>
      <c r="E7" s="499"/>
      <c r="F7" s="499"/>
      <c r="G7" s="500"/>
      <c r="H7" s="10"/>
      <c r="I7" s="16"/>
      <c r="J7" s="16"/>
      <c r="K7" s="16"/>
      <c r="L7" s="16"/>
      <c r="M7" s="16"/>
      <c r="N7" s="17"/>
      <c r="O7" s="52"/>
    </row>
    <row r="8" spans="1:15" ht="24" customHeight="1">
      <c r="A8" s="505" t="s">
        <v>95</v>
      </c>
      <c r="B8" s="506"/>
      <c r="C8" s="507"/>
      <c r="D8" s="483" t="s">
        <v>50</v>
      </c>
      <c r="E8" s="483"/>
      <c r="F8" s="11" t="s">
        <v>39</v>
      </c>
      <c r="G8" s="11" t="s">
        <v>40</v>
      </c>
      <c r="H8" s="484" t="s">
        <v>96</v>
      </c>
      <c r="I8" s="485"/>
      <c r="J8" s="485"/>
      <c r="K8" s="485"/>
      <c r="L8" s="485"/>
      <c r="M8" s="485"/>
      <c r="N8" s="12" t="s">
        <v>42</v>
      </c>
      <c r="O8" s="13" t="s">
        <v>43</v>
      </c>
    </row>
    <row r="9" spans="1:15" s="14" customFormat="1" ht="18" customHeight="1">
      <c r="A9" s="474"/>
      <c r="B9" s="475"/>
      <c r="C9" s="476"/>
      <c r="D9" s="67"/>
      <c r="E9" s="66"/>
      <c r="F9" s="68"/>
      <c r="G9" s="69"/>
      <c r="H9" s="477"/>
      <c r="I9" s="478"/>
      <c r="J9" s="478"/>
      <c r="K9" s="478"/>
      <c r="L9" s="478"/>
      <c r="M9" s="479"/>
      <c r="N9" s="24"/>
      <c r="O9" s="25"/>
    </row>
    <row r="10" spans="1:15" s="14" customFormat="1" ht="18" customHeight="1">
      <c r="A10" s="474"/>
      <c r="B10" s="475"/>
      <c r="C10" s="476"/>
      <c r="D10" s="67"/>
      <c r="E10" s="71"/>
      <c r="F10" s="68"/>
      <c r="G10" s="69"/>
      <c r="H10" s="477"/>
      <c r="I10" s="478"/>
      <c r="J10" s="478"/>
      <c r="K10" s="478"/>
      <c r="L10" s="478"/>
      <c r="M10" s="479"/>
      <c r="N10" s="56"/>
      <c r="O10" s="57"/>
    </row>
    <row r="11" spans="1:15" s="14" customFormat="1" ht="18" customHeight="1">
      <c r="A11" s="474"/>
      <c r="B11" s="475"/>
      <c r="C11" s="476"/>
      <c r="D11" s="67"/>
      <c r="E11" s="71"/>
      <c r="F11" s="68"/>
      <c r="G11" s="69"/>
      <c r="H11" s="477"/>
      <c r="I11" s="478"/>
      <c r="J11" s="478"/>
      <c r="K11" s="478"/>
      <c r="L11" s="478"/>
      <c r="M11" s="479"/>
      <c r="N11" s="56"/>
      <c r="O11" s="57"/>
    </row>
    <row r="12" spans="1:15" s="14" customFormat="1" ht="18" customHeight="1">
      <c r="A12" s="474"/>
      <c r="B12" s="475"/>
      <c r="C12" s="476"/>
      <c r="D12" s="67"/>
      <c r="E12" s="71"/>
      <c r="F12" s="68"/>
      <c r="G12" s="69"/>
      <c r="H12" s="477"/>
      <c r="I12" s="478"/>
      <c r="J12" s="478"/>
      <c r="K12" s="478"/>
      <c r="L12" s="478"/>
      <c r="M12" s="479"/>
      <c r="N12" s="56"/>
      <c r="O12" s="57"/>
    </row>
    <row r="13" spans="1:15" s="14" customFormat="1" ht="18" customHeight="1">
      <c r="A13" s="474"/>
      <c r="B13" s="475"/>
      <c r="C13" s="476"/>
      <c r="D13" s="67"/>
      <c r="E13" s="71"/>
      <c r="F13" s="68"/>
      <c r="G13" s="69"/>
      <c r="H13" s="477"/>
      <c r="I13" s="478"/>
      <c r="J13" s="478"/>
      <c r="K13" s="478"/>
      <c r="L13" s="478"/>
      <c r="M13" s="479"/>
      <c r="N13" s="56"/>
      <c r="O13" s="57"/>
    </row>
    <row r="14" spans="1:15" s="14" customFormat="1" ht="18" customHeight="1">
      <c r="A14" s="474"/>
      <c r="B14" s="475"/>
      <c r="C14" s="476"/>
      <c r="D14" s="67"/>
      <c r="E14" s="71"/>
      <c r="F14" s="68"/>
      <c r="G14" s="69"/>
      <c r="H14" s="477"/>
      <c r="I14" s="478"/>
      <c r="J14" s="478"/>
      <c r="K14" s="478"/>
      <c r="L14" s="478"/>
      <c r="M14" s="479"/>
      <c r="N14" s="56"/>
      <c r="O14" s="57"/>
    </row>
    <row r="15" spans="1:15" s="14" customFormat="1" ht="18" customHeight="1">
      <c r="A15" s="474"/>
      <c r="B15" s="475"/>
      <c r="C15" s="476"/>
      <c r="D15" s="67"/>
      <c r="E15" s="71"/>
      <c r="F15" s="68"/>
      <c r="G15" s="69"/>
      <c r="H15" s="477"/>
      <c r="I15" s="478"/>
      <c r="J15" s="478"/>
      <c r="K15" s="478"/>
      <c r="L15" s="478"/>
      <c r="M15" s="479"/>
      <c r="N15" s="56"/>
      <c r="O15" s="57"/>
    </row>
    <row r="16" spans="1:15" s="14" customFormat="1" ht="18" customHeight="1">
      <c r="A16" s="474"/>
      <c r="B16" s="475"/>
      <c r="C16" s="476"/>
      <c r="D16" s="67"/>
      <c r="E16" s="71"/>
      <c r="F16" s="68"/>
      <c r="G16" s="69"/>
      <c r="H16" s="477"/>
      <c r="I16" s="478"/>
      <c r="J16" s="478"/>
      <c r="K16" s="478"/>
      <c r="L16" s="478"/>
      <c r="M16" s="479"/>
      <c r="N16" s="56"/>
      <c r="O16" s="57"/>
    </row>
    <row r="17" spans="1:15" s="14" customFormat="1" ht="18" customHeight="1">
      <c r="A17" s="474"/>
      <c r="B17" s="475"/>
      <c r="C17" s="476"/>
      <c r="D17" s="67"/>
      <c r="E17" s="71"/>
      <c r="F17" s="68"/>
      <c r="G17" s="69"/>
      <c r="H17" s="477"/>
      <c r="I17" s="478"/>
      <c r="J17" s="478"/>
      <c r="K17" s="478"/>
      <c r="L17" s="478"/>
      <c r="M17" s="479"/>
      <c r="N17" s="56"/>
      <c r="O17" s="57"/>
    </row>
    <row r="18" spans="1:15" s="14" customFormat="1" ht="18" customHeight="1">
      <c r="A18" s="474"/>
      <c r="B18" s="475"/>
      <c r="C18" s="476"/>
      <c r="D18" s="67"/>
      <c r="E18" s="71"/>
      <c r="F18" s="68"/>
      <c r="G18" s="69"/>
      <c r="H18" s="477"/>
      <c r="I18" s="478"/>
      <c r="J18" s="478"/>
      <c r="K18" s="478"/>
      <c r="L18" s="478"/>
      <c r="M18" s="479"/>
      <c r="N18" s="56"/>
      <c r="O18" s="57"/>
    </row>
    <row r="19" spans="1:15" s="14" customFormat="1" ht="18" customHeight="1">
      <c r="A19" s="474"/>
      <c r="B19" s="475"/>
      <c r="C19" s="476"/>
      <c r="D19" s="67"/>
      <c r="E19" s="71"/>
      <c r="F19" s="68"/>
      <c r="G19" s="69"/>
      <c r="H19" s="477"/>
      <c r="I19" s="478"/>
      <c r="J19" s="478"/>
      <c r="K19" s="478"/>
      <c r="L19" s="478"/>
      <c r="M19" s="479"/>
      <c r="N19" s="56"/>
      <c r="O19" s="57"/>
    </row>
    <row r="20" spans="1:15" s="14" customFormat="1" ht="18" customHeight="1">
      <c r="A20" s="474"/>
      <c r="B20" s="475"/>
      <c r="C20" s="476"/>
      <c r="D20" s="67"/>
      <c r="E20" s="71"/>
      <c r="F20" s="68"/>
      <c r="G20" s="69"/>
      <c r="H20" s="477"/>
      <c r="I20" s="478"/>
      <c r="J20" s="478"/>
      <c r="K20" s="478"/>
      <c r="L20" s="478"/>
      <c r="M20" s="479"/>
      <c r="N20" s="56"/>
      <c r="O20" s="57"/>
    </row>
    <row r="21" spans="1:15" s="14" customFormat="1" ht="18" customHeight="1">
      <c r="A21" s="474"/>
      <c r="B21" s="475"/>
      <c r="C21" s="476"/>
      <c r="D21" s="67"/>
      <c r="E21" s="71"/>
      <c r="F21" s="68"/>
      <c r="G21" s="69"/>
      <c r="H21" s="477"/>
      <c r="I21" s="478"/>
      <c r="J21" s="478"/>
      <c r="K21" s="478"/>
      <c r="L21" s="478"/>
      <c r="M21" s="479"/>
      <c r="N21" s="56"/>
      <c r="O21" s="57"/>
    </row>
    <row r="22" spans="1:15" s="14" customFormat="1" ht="18" customHeight="1">
      <c r="A22" s="474"/>
      <c r="B22" s="475"/>
      <c r="C22" s="476"/>
      <c r="D22" s="67"/>
      <c r="E22" s="71"/>
      <c r="F22" s="68"/>
      <c r="G22" s="69"/>
      <c r="H22" s="477"/>
      <c r="I22" s="478"/>
      <c r="J22" s="478"/>
      <c r="K22" s="478"/>
      <c r="L22" s="478"/>
      <c r="M22" s="479"/>
      <c r="N22" s="56"/>
      <c r="O22" s="57"/>
    </row>
    <row r="23" spans="1:15" s="14" customFormat="1" ht="18" customHeight="1">
      <c r="A23" s="474"/>
      <c r="B23" s="475"/>
      <c r="C23" s="476"/>
      <c r="D23" s="67"/>
      <c r="E23" s="71"/>
      <c r="F23" s="68"/>
      <c r="G23" s="69"/>
      <c r="H23" s="477"/>
      <c r="I23" s="478"/>
      <c r="J23" s="478"/>
      <c r="K23" s="478"/>
      <c r="L23" s="478"/>
      <c r="M23" s="479"/>
      <c r="N23" s="56"/>
      <c r="O23" s="57"/>
    </row>
    <row r="24" spans="1:15" s="14" customFormat="1" ht="18" customHeight="1">
      <c r="A24" s="474"/>
      <c r="B24" s="475"/>
      <c r="C24" s="476"/>
      <c r="D24" s="67"/>
      <c r="E24" s="71"/>
      <c r="F24" s="68"/>
      <c r="G24" s="69"/>
      <c r="H24" s="477"/>
      <c r="I24" s="478"/>
      <c r="J24" s="478"/>
      <c r="K24" s="478"/>
      <c r="L24" s="478"/>
      <c r="M24" s="479"/>
      <c r="N24" s="56"/>
      <c r="O24" s="57"/>
    </row>
    <row r="25" spans="1:15" s="14" customFormat="1" ht="18" customHeight="1">
      <c r="A25" s="474"/>
      <c r="B25" s="475"/>
      <c r="C25" s="476"/>
      <c r="D25" s="67"/>
      <c r="E25" s="71"/>
      <c r="F25" s="68"/>
      <c r="G25" s="69"/>
      <c r="H25" s="477"/>
      <c r="I25" s="478"/>
      <c r="J25" s="478"/>
      <c r="K25" s="478"/>
      <c r="L25" s="478"/>
      <c r="M25" s="479"/>
      <c r="N25" s="56"/>
      <c r="O25" s="57"/>
    </row>
    <row r="26" spans="1:15" s="14" customFormat="1" ht="18" customHeight="1">
      <c r="A26" s="474"/>
      <c r="B26" s="475"/>
      <c r="C26" s="476"/>
      <c r="D26" s="67"/>
      <c r="E26" s="71"/>
      <c r="F26" s="68"/>
      <c r="G26" s="69"/>
      <c r="H26" s="477"/>
      <c r="I26" s="478"/>
      <c r="J26" s="478"/>
      <c r="K26" s="478"/>
      <c r="L26" s="478"/>
      <c r="M26" s="479"/>
      <c r="N26" s="56"/>
      <c r="O26" s="57"/>
    </row>
    <row r="27" spans="1:15" s="14" customFormat="1" ht="18" customHeight="1">
      <c r="A27" s="474"/>
      <c r="B27" s="475"/>
      <c r="C27" s="476"/>
      <c r="D27" s="67"/>
      <c r="E27" s="71"/>
      <c r="F27" s="68"/>
      <c r="G27" s="69"/>
      <c r="H27" s="477"/>
      <c r="I27" s="478"/>
      <c r="J27" s="478"/>
      <c r="K27" s="478"/>
      <c r="L27" s="478"/>
      <c r="M27" s="479"/>
      <c r="N27" s="56"/>
      <c r="O27" s="57"/>
    </row>
    <row r="28" spans="1:15" s="14" customFormat="1" ht="18" customHeight="1">
      <c r="A28" s="474"/>
      <c r="B28" s="475"/>
      <c r="C28" s="476"/>
      <c r="D28" s="67"/>
      <c r="E28" s="71"/>
      <c r="F28" s="68"/>
      <c r="G28" s="69"/>
      <c r="H28" s="477"/>
      <c r="I28" s="478"/>
      <c r="J28" s="478"/>
      <c r="K28" s="478"/>
      <c r="L28" s="478"/>
      <c r="M28" s="479"/>
      <c r="N28" s="56"/>
      <c r="O28" s="57"/>
    </row>
    <row r="29" spans="1:15" s="14" customFormat="1" ht="18" customHeight="1">
      <c r="A29" s="474"/>
      <c r="B29" s="475"/>
      <c r="C29" s="476"/>
      <c r="D29" s="67"/>
      <c r="E29" s="71"/>
      <c r="F29" s="68"/>
      <c r="G29" s="69"/>
      <c r="H29" s="477"/>
      <c r="I29" s="478"/>
      <c r="J29" s="478"/>
      <c r="K29" s="478"/>
      <c r="L29" s="478"/>
      <c r="M29" s="479"/>
      <c r="N29" s="56"/>
      <c r="O29" s="57"/>
    </row>
    <row r="30" spans="1:15" s="14" customFormat="1" ht="18" customHeight="1">
      <c r="A30" s="474"/>
      <c r="B30" s="475"/>
      <c r="C30" s="476"/>
      <c r="D30" s="67"/>
      <c r="E30" s="71"/>
      <c r="F30" s="68"/>
      <c r="G30" s="69"/>
      <c r="H30" s="477"/>
      <c r="I30" s="478"/>
      <c r="J30" s="478"/>
      <c r="K30" s="478"/>
      <c r="L30" s="478"/>
      <c r="M30" s="479"/>
      <c r="N30" s="56"/>
      <c r="O30" s="57"/>
    </row>
    <row r="31" spans="1:15" s="14" customFormat="1" ht="18" customHeight="1">
      <c r="A31" s="474"/>
      <c r="B31" s="475"/>
      <c r="C31" s="476"/>
      <c r="D31" s="67"/>
      <c r="E31" s="71"/>
      <c r="F31" s="68"/>
      <c r="G31" s="69"/>
      <c r="H31" s="477"/>
      <c r="I31" s="478"/>
      <c r="J31" s="478"/>
      <c r="K31" s="478"/>
      <c r="L31" s="478"/>
      <c r="M31" s="479"/>
      <c r="N31" s="56"/>
      <c r="O31" s="57"/>
    </row>
    <row r="32" spans="1:15" s="14" customFormat="1" ht="18" customHeight="1">
      <c r="A32" s="474"/>
      <c r="B32" s="475"/>
      <c r="C32" s="476"/>
      <c r="D32" s="67"/>
      <c r="E32" s="71"/>
      <c r="F32" s="68"/>
      <c r="G32" s="69"/>
      <c r="H32" s="477"/>
      <c r="I32" s="478"/>
      <c r="J32" s="478"/>
      <c r="K32" s="478"/>
      <c r="L32" s="478"/>
      <c r="M32" s="479"/>
      <c r="N32" s="56"/>
      <c r="O32" s="57"/>
    </row>
    <row r="33" spans="1:15" s="14" customFormat="1" ht="18" customHeight="1">
      <c r="A33" s="474"/>
      <c r="B33" s="475"/>
      <c r="C33" s="476"/>
      <c r="D33" s="67"/>
      <c r="E33" s="71"/>
      <c r="F33" s="68"/>
      <c r="G33" s="69"/>
      <c r="H33" s="477"/>
      <c r="I33" s="478"/>
      <c r="J33" s="478"/>
      <c r="K33" s="478"/>
      <c r="L33" s="478"/>
      <c r="M33" s="479"/>
      <c r="N33" s="56"/>
      <c r="O33" s="57"/>
    </row>
    <row r="34" spans="1:15" s="14" customFormat="1" ht="18" customHeight="1">
      <c r="A34" s="474"/>
      <c r="B34" s="475"/>
      <c r="C34" s="476"/>
      <c r="D34" s="67"/>
      <c r="E34" s="71"/>
      <c r="F34" s="68"/>
      <c r="G34" s="69"/>
      <c r="H34" s="477"/>
      <c r="I34" s="478"/>
      <c r="J34" s="478"/>
      <c r="K34" s="478"/>
      <c r="L34" s="478"/>
      <c r="M34" s="479"/>
      <c r="N34" s="56"/>
      <c r="O34" s="57"/>
    </row>
    <row r="35" spans="1:15" s="14" customFormat="1" ht="18" customHeight="1">
      <c r="A35" s="474"/>
      <c r="B35" s="475"/>
      <c r="C35" s="476"/>
      <c r="D35" s="67"/>
      <c r="E35" s="71"/>
      <c r="F35" s="68"/>
      <c r="G35" s="69"/>
      <c r="H35" s="477"/>
      <c r="I35" s="478"/>
      <c r="J35" s="478"/>
      <c r="K35" s="478"/>
      <c r="L35" s="478"/>
      <c r="M35" s="479"/>
      <c r="N35" s="56"/>
      <c r="O35" s="57"/>
    </row>
    <row r="36" spans="1:15" s="14" customFormat="1" ht="18" customHeight="1">
      <c r="A36" s="474"/>
      <c r="B36" s="475"/>
      <c r="C36" s="476"/>
      <c r="D36" s="67"/>
      <c r="E36" s="71"/>
      <c r="F36" s="68"/>
      <c r="G36" s="69"/>
      <c r="H36" s="477"/>
      <c r="I36" s="478"/>
      <c r="J36" s="478"/>
      <c r="K36" s="478"/>
      <c r="L36" s="478"/>
      <c r="M36" s="479"/>
      <c r="N36" s="56"/>
      <c r="O36" s="57"/>
    </row>
    <row r="37" spans="1:17" s="14" customFormat="1" ht="18" customHeight="1">
      <c r="A37" s="474"/>
      <c r="B37" s="475"/>
      <c r="C37" s="476"/>
      <c r="D37" s="67"/>
      <c r="E37" s="71"/>
      <c r="F37" s="68"/>
      <c r="G37" s="69"/>
      <c r="H37" s="477"/>
      <c r="I37" s="478"/>
      <c r="J37" s="478"/>
      <c r="K37" s="478"/>
      <c r="L37" s="478"/>
      <c r="M37" s="479"/>
      <c r="N37" s="56"/>
      <c r="O37" s="57"/>
      <c r="P37" s="15"/>
      <c r="Q37" s="15"/>
    </row>
    <row r="38" spans="1:17" s="14" customFormat="1" ht="18" customHeight="1">
      <c r="A38" s="474"/>
      <c r="B38" s="475"/>
      <c r="C38" s="476"/>
      <c r="D38" s="67"/>
      <c r="E38" s="71"/>
      <c r="F38" s="68"/>
      <c r="G38" s="69"/>
      <c r="H38" s="477"/>
      <c r="I38" s="478"/>
      <c r="J38" s="478"/>
      <c r="K38" s="478"/>
      <c r="L38" s="478"/>
      <c r="M38" s="479"/>
      <c r="N38" s="56"/>
      <c r="O38" s="57"/>
      <c r="P38" s="15"/>
      <c r="Q38" s="15"/>
    </row>
    <row r="39" spans="1:17" ht="12.75">
      <c r="A39" s="185"/>
      <c r="B39" s="8"/>
      <c r="C39" s="434"/>
      <c r="D39" s="434"/>
      <c r="E39" s="187"/>
      <c r="G39" s="486" t="s">
        <v>44</v>
      </c>
      <c r="H39" s="487"/>
      <c r="I39" s="487"/>
      <c r="J39" s="487"/>
      <c r="K39" s="487"/>
      <c r="L39" s="487"/>
      <c r="M39" s="487"/>
      <c r="N39" s="487"/>
      <c r="O39" s="488"/>
      <c r="P39" s="187"/>
      <c r="Q39" s="183"/>
    </row>
    <row r="40" spans="1:17" ht="15.75" customHeight="1">
      <c r="A40" s="434" t="s">
        <v>161</v>
      </c>
      <c r="B40" s="434"/>
      <c r="C40" s="434" t="s">
        <v>322</v>
      </c>
      <c r="D40" s="434"/>
      <c r="H40" s="493" t="s">
        <v>34</v>
      </c>
      <c r="I40" s="494"/>
      <c r="J40" s="494" t="s">
        <v>45</v>
      </c>
      <c r="K40" s="494"/>
      <c r="L40" s="494"/>
      <c r="M40" s="494" t="s">
        <v>1</v>
      </c>
      <c r="N40" s="494"/>
      <c r="O40" s="495"/>
      <c r="P40" s="183"/>
      <c r="Q40" s="183"/>
    </row>
    <row r="41" spans="1:15" ht="19.5" customHeight="1">
      <c r="A41" s="430" t="s">
        <v>160</v>
      </c>
      <c r="B41" s="430"/>
      <c r="C41" s="492">
        <v>40259</v>
      </c>
      <c r="D41" s="492"/>
      <c r="E41" s="183"/>
      <c r="F41" s="431"/>
      <c r="G41" s="431"/>
      <c r="H41" s="432"/>
      <c r="I41" s="433"/>
      <c r="J41" s="433"/>
      <c r="K41" s="433"/>
      <c r="L41" s="433"/>
      <c r="M41" s="433"/>
      <c r="N41" s="433"/>
      <c r="O41" s="456"/>
    </row>
  </sheetData>
  <sheetProtection/>
  <mergeCells count="92">
    <mergeCell ref="A1:O2"/>
    <mergeCell ref="C39:D39"/>
    <mergeCell ref="A5:B5"/>
    <mergeCell ref="C5:G5"/>
    <mergeCell ref="L5:O5"/>
    <mergeCell ref="A9:C9"/>
    <mergeCell ref="H9:M9"/>
    <mergeCell ref="A8:C8"/>
    <mergeCell ref="D8:E8"/>
    <mergeCell ref="H8:M8"/>
    <mergeCell ref="A4:B4"/>
    <mergeCell ref="H5:K5"/>
    <mergeCell ref="C4:G4"/>
    <mergeCell ref="J4:O4"/>
    <mergeCell ref="C3:G3"/>
    <mergeCell ref="J3:O3"/>
    <mergeCell ref="A3:B3"/>
    <mergeCell ref="H6:K6"/>
    <mergeCell ref="A6:D6"/>
    <mergeCell ref="A7:G7"/>
    <mergeCell ref="L6:O6"/>
    <mergeCell ref="A15:C15"/>
    <mergeCell ref="H15:M15"/>
    <mergeCell ref="E6:G6"/>
    <mergeCell ref="A10:C10"/>
    <mergeCell ref="H10:M10"/>
    <mergeCell ref="A11:C11"/>
    <mergeCell ref="H11:M11"/>
    <mergeCell ref="A17:C17"/>
    <mergeCell ref="H17:M17"/>
    <mergeCell ref="A16:C16"/>
    <mergeCell ref="H16:M16"/>
    <mergeCell ref="A26:C26"/>
    <mergeCell ref="H26:M26"/>
    <mergeCell ref="A21:C21"/>
    <mergeCell ref="H21:M21"/>
    <mergeCell ref="A22:C22"/>
    <mergeCell ref="H22:M22"/>
    <mergeCell ref="A25:C25"/>
    <mergeCell ref="H25:M25"/>
    <mergeCell ref="A13:C13"/>
    <mergeCell ref="H13:M13"/>
    <mergeCell ref="A14:C14"/>
    <mergeCell ref="H14:M14"/>
    <mergeCell ref="A24:C24"/>
    <mergeCell ref="H24:M24"/>
    <mergeCell ref="A12:C12"/>
    <mergeCell ref="H12:M12"/>
    <mergeCell ref="A18:C18"/>
    <mergeCell ref="H18:M18"/>
    <mergeCell ref="A23:C23"/>
    <mergeCell ref="H23:M23"/>
    <mergeCell ref="A20:C20"/>
    <mergeCell ref="H20:M20"/>
    <mergeCell ref="A19:C19"/>
    <mergeCell ref="H19:M19"/>
    <mergeCell ref="A32:C32"/>
    <mergeCell ref="H32:M32"/>
    <mergeCell ref="A27:C27"/>
    <mergeCell ref="H27:M27"/>
    <mergeCell ref="A28:C28"/>
    <mergeCell ref="H28:M28"/>
    <mergeCell ref="A29:C29"/>
    <mergeCell ref="H29:M29"/>
    <mergeCell ref="A36:C36"/>
    <mergeCell ref="H36:M36"/>
    <mergeCell ref="A30:C30"/>
    <mergeCell ref="H30:M30"/>
    <mergeCell ref="A31:C31"/>
    <mergeCell ref="H31:M31"/>
    <mergeCell ref="A33:C33"/>
    <mergeCell ref="H33:M33"/>
    <mergeCell ref="A34:C34"/>
    <mergeCell ref="H34:M34"/>
    <mergeCell ref="A35:C35"/>
    <mergeCell ref="H35:M35"/>
    <mergeCell ref="M41:O41"/>
    <mergeCell ref="A41:B41"/>
    <mergeCell ref="F41:G41"/>
    <mergeCell ref="H41:I41"/>
    <mergeCell ref="J41:L41"/>
    <mergeCell ref="C41:D41"/>
    <mergeCell ref="J40:L40"/>
    <mergeCell ref="M40:O40"/>
    <mergeCell ref="A37:C37"/>
    <mergeCell ref="H37:M37"/>
    <mergeCell ref="G39:O39"/>
    <mergeCell ref="A40:B40"/>
    <mergeCell ref="H40:I40"/>
    <mergeCell ref="A38:C38"/>
    <mergeCell ref="H38:M38"/>
    <mergeCell ref="C40:D40"/>
  </mergeCells>
  <printOptions horizontalCentered="1"/>
  <pageMargins left="0.5" right="0.5" top="0.5" bottom="0.75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defaultGridColor="0" zoomScalePageLayoutView="0" colorId="23" workbookViewId="0" topLeftCell="A7">
      <selection activeCell="G25" sqref="G25"/>
    </sheetView>
  </sheetViews>
  <sheetFormatPr defaultColWidth="9.140625" defaultRowHeight="12.75"/>
  <cols>
    <col min="1" max="1" width="5.8515625" style="146" customWidth="1"/>
    <col min="2" max="6" width="4.7109375" style="146" customWidth="1"/>
    <col min="7" max="10" width="8.28125" style="146" customWidth="1"/>
    <col min="11" max="22" width="4.7109375" style="146" customWidth="1"/>
    <col min="23" max="23" width="7.421875" style="146" customWidth="1"/>
    <col min="24" max="24" width="10.421875" style="146" customWidth="1"/>
    <col min="25" max="16384" width="9.140625" style="146" customWidth="1"/>
  </cols>
  <sheetData>
    <row r="1" spans="1:24" ht="48.75" customHeight="1" thickBot="1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3"/>
    </row>
    <row r="2" spans="1:24" ht="12.75">
      <c r="A2" s="6" t="s">
        <v>358</v>
      </c>
      <c r="B2" s="183"/>
      <c r="C2" s="415" t="str">
        <f>'Company Info'!A7</f>
        <v> </v>
      </c>
      <c r="D2" s="415"/>
      <c r="E2" s="415"/>
      <c r="F2" s="415"/>
      <c r="G2" s="415"/>
      <c r="H2" s="415"/>
      <c r="I2" s="415"/>
      <c r="J2" s="416"/>
      <c r="K2" s="6" t="s">
        <v>225</v>
      </c>
      <c r="L2" s="183"/>
      <c r="M2" s="574" t="str">
        <f>VLOOKUP(C2,'Company Info'!$A6:$V7,4,FALSE)</f>
        <v> </v>
      </c>
      <c r="N2" s="575"/>
      <c r="O2" s="575"/>
      <c r="P2" s="575"/>
      <c r="Q2" s="575"/>
      <c r="R2" s="576"/>
      <c r="S2" s="6" t="s">
        <v>228</v>
      </c>
      <c r="T2" s="53"/>
      <c r="U2" s="183"/>
      <c r="V2" s="415" t="str">
        <f>VLOOKUP(C2,'Company Info'!$A6:$U7,6,FALSE)</f>
        <v> </v>
      </c>
      <c r="W2" s="467"/>
      <c r="X2" s="455"/>
    </row>
    <row r="3" spans="1:24" ht="12.75">
      <c r="A3" s="2" t="s">
        <v>345</v>
      </c>
      <c r="B3" s="148"/>
      <c r="C3" s="423"/>
      <c r="D3" s="423"/>
      <c r="E3" s="423"/>
      <c r="F3" s="423"/>
      <c r="G3" s="423"/>
      <c r="H3" s="423"/>
      <c r="I3" s="423"/>
      <c r="J3" s="424"/>
      <c r="K3" s="2" t="s">
        <v>348</v>
      </c>
      <c r="L3" s="148"/>
      <c r="M3" s="577"/>
      <c r="N3" s="577"/>
      <c r="O3" s="577"/>
      <c r="P3" s="577"/>
      <c r="Q3" s="577"/>
      <c r="R3" s="578"/>
      <c r="S3" s="76" t="s">
        <v>125</v>
      </c>
      <c r="T3" s="105"/>
      <c r="U3" s="5"/>
      <c r="V3" s="499"/>
      <c r="W3" s="499"/>
      <c r="X3" s="500"/>
    </row>
    <row r="4" spans="1:24" ht="12.75">
      <c r="A4" s="1" t="s">
        <v>222</v>
      </c>
      <c r="B4" s="147"/>
      <c r="C4" s="470" t="str">
        <f>VLOOKUP(C2,'Company Info'!$A6:$V7,3,FALSE)</f>
        <v> </v>
      </c>
      <c r="D4" s="470"/>
      <c r="E4" s="470"/>
      <c r="F4" s="470"/>
      <c r="G4" s="470"/>
      <c r="H4" s="470"/>
      <c r="I4" s="470"/>
      <c r="J4" s="471"/>
      <c r="K4" s="1" t="s">
        <v>107</v>
      </c>
      <c r="L4" s="147"/>
      <c r="M4" s="579"/>
      <c r="N4" s="580"/>
      <c r="O4" s="581"/>
      <c r="P4" s="1" t="s">
        <v>227</v>
      </c>
      <c r="Q4" s="147"/>
      <c r="R4" s="470" t="str">
        <f>VLOOKUP(C2,'Company Info'!$A6:$V7,4,FALSE)</f>
        <v> </v>
      </c>
      <c r="S4" s="470"/>
      <c r="T4" s="471"/>
      <c r="U4" s="1" t="s">
        <v>159</v>
      </c>
      <c r="V4" s="470"/>
      <c r="W4" s="582"/>
      <c r="X4" s="557"/>
    </row>
    <row r="5" spans="1:24" ht="12.75">
      <c r="A5" s="2" t="s">
        <v>347</v>
      </c>
      <c r="B5" s="148"/>
      <c r="C5" s="423"/>
      <c r="D5" s="423"/>
      <c r="E5" s="423"/>
      <c r="F5" s="423"/>
      <c r="G5" s="423"/>
      <c r="H5" s="423"/>
      <c r="I5" s="423"/>
      <c r="J5" s="424"/>
      <c r="K5" s="2" t="s">
        <v>226</v>
      </c>
      <c r="L5" s="148"/>
      <c r="M5" s="452"/>
      <c r="N5" s="452"/>
      <c r="O5" s="453"/>
      <c r="P5" s="2"/>
      <c r="Q5" s="148"/>
      <c r="R5" s="423"/>
      <c r="S5" s="423"/>
      <c r="T5" s="424"/>
      <c r="U5" s="3"/>
      <c r="V5" s="499"/>
      <c r="W5" s="499"/>
      <c r="X5" s="500"/>
    </row>
    <row r="6" spans="1:26" ht="12.75">
      <c r="A6" s="1" t="s">
        <v>224</v>
      </c>
      <c r="B6" s="147"/>
      <c r="C6" s="470"/>
      <c r="D6" s="470"/>
      <c r="E6" s="470"/>
      <c r="F6" s="470"/>
      <c r="G6" s="470"/>
      <c r="H6" s="470"/>
      <c r="I6" s="471"/>
      <c r="J6" s="625" t="s">
        <v>230</v>
      </c>
      <c r="K6" s="626"/>
      <c r="L6" s="626"/>
      <c r="M6" s="553" t="str">
        <f>VLOOKUP(C2,'Company Info'!$A6:$U7,10,FALSE)&amp;Z6&amp;VLOOKUP(C2,'Company Info'!$A6:$U7,11,FALSE)&amp;Z6&amp;VLOOKUP(C2,'Company Info'!$A6:$U7,12,FALSE)&amp;Z6&amp;VLOOKUP(C2,'Company Info'!$A6:$U7,13,FALSE)&amp;Z6&amp;VLOOKUP(C2,'Company Info'!$A6:$U7,14,FALSE)</f>
        <v>     </v>
      </c>
      <c r="N6" s="553"/>
      <c r="O6" s="553"/>
      <c r="P6" s="553"/>
      <c r="Q6" s="553"/>
      <c r="R6" s="553"/>
      <c r="S6" s="553"/>
      <c r="T6" s="554"/>
      <c r="U6" s="1" t="s">
        <v>224</v>
      </c>
      <c r="V6" s="147"/>
      <c r="W6" s="470"/>
      <c r="X6" s="557"/>
      <c r="Z6" s="149" t="s">
        <v>109</v>
      </c>
    </row>
    <row r="7" spans="1:24" ht="12.75">
      <c r="A7" s="2" t="s">
        <v>223</v>
      </c>
      <c r="B7" s="148"/>
      <c r="C7" s="423"/>
      <c r="D7" s="423"/>
      <c r="E7" s="423"/>
      <c r="F7" s="423"/>
      <c r="G7" s="423"/>
      <c r="H7" s="423"/>
      <c r="I7" s="424"/>
      <c r="J7" s="627" t="s">
        <v>231</v>
      </c>
      <c r="K7" s="628"/>
      <c r="L7" s="628"/>
      <c r="M7" s="555"/>
      <c r="N7" s="555"/>
      <c r="O7" s="555"/>
      <c r="P7" s="555"/>
      <c r="Q7" s="555"/>
      <c r="R7" s="555"/>
      <c r="S7" s="555"/>
      <c r="T7" s="556"/>
      <c r="U7" s="2" t="s">
        <v>226</v>
      </c>
      <c r="V7" s="148"/>
      <c r="W7" s="499"/>
      <c r="X7" s="500"/>
    </row>
    <row r="8" spans="1:24" ht="12.75">
      <c r="A8" s="1" t="s">
        <v>232</v>
      </c>
      <c r="B8" s="147"/>
      <c r="C8" s="147"/>
      <c r="D8" s="147"/>
      <c r="E8" s="4" t="s">
        <v>3</v>
      </c>
      <c r="F8" s="147"/>
      <c r="G8" s="147"/>
      <c r="H8" s="147"/>
      <c r="I8" s="147"/>
      <c r="J8" s="4" t="s">
        <v>4</v>
      </c>
      <c r="K8" s="147"/>
      <c r="L8" s="147"/>
      <c r="M8" s="147"/>
      <c r="N8" s="147"/>
      <c r="O8" s="147"/>
      <c r="P8" s="4" t="s">
        <v>5</v>
      </c>
      <c r="Q8" s="147"/>
      <c r="R8" s="147"/>
      <c r="S8" s="147"/>
      <c r="T8" s="150"/>
      <c r="U8" s="1" t="s">
        <v>229</v>
      </c>
      <c r="V8" s="147"/>
      <c r="W8" s="470"/>
      <c r="X8" s="471"/>
    </row>
    <row r="9" spans="1:24" ht="12.75">
      <c r="A9" s="2" t="s">
        <v>233</v>
      </c>
      <c r="B9" s="148"/>
      <c r="C9" s="148"/>
      <c r="D9" s="148"/>
      <c r="E9" s="5" t="s">
        <v>6</v>
      </c>
      <c r="F9" s="148"/>
      <c r="G9" s="148"/>
      <c r="H9" s="148"/>
      <c r="I9" s="148"/>
      <c r="J9" s="5" t="s">
        <v>7</v>
      </c>
      <c r="K9" s="148"/>
      <c r="L9" s="148"/>
      <c r="M9" s="148"/>
      <c r="N9" s="148"/>
      <c r="O9" s="148"/>
      <c r="P9" s="5" t="s">
        <v>8</v>
      </c>
      <c r="Q9" s="148"/>
      <c r="R9" s="148"/>
      <c r="S9" s="148"/>
      <c r="T9" s="151"/>
      <c r="U9" s="3"/>
      <c r="V9" s="152"/>
      <c r="W9" s="423"/>
      <c r="X9" s="424"/>
    </row>
    <row r="10" spans="1:24" s="153" customFormat="1" ht="19.5" customHeight="1" thickBot="1">
      <c r="A10" s="552" t="s">
        <v>9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</row>
    <row r="11" spans="1:26" ht="12.75">
      <c r="A11" s="546" t="s">
        <v>135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8"/>
      <c r="R11" s="537" t="s">
        <v>10</v>
      </c>
      <c r="S11" s="538"/>
      <c r="T11" s="538"/>
      <c r="U11" s="539"/>
      <c r="V11" s="558" t="s">
        <v>11</v>
      </c>
      <c r="W11" s="559"/>
      <c r="X11" s="560"/>
      <c r="Z11" s="149"/>
    </row>
    <row r="12" spans="1:24" ht="12.75">
      <c r="A12" s="549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1"/>
      <c r="R12" s="540"/>
      <c r="S12" s="541"/>
      <c r="T12" s="541"/>
      <c r="U12" s="542"/>
      <c r="V12" s="561"/>
      <c r="W12" s="562"/>
      <c r="X12" s="563"/>
    </row>
    <row r="13" spans="1:24" ht="15" customHeight="1">
      <c r="A13" s="567"/>
      <c r="B13" s="568"/>
      <c r="C13" s="568"/>
      <c r="D13" s="568"/>
      <c r="E13" s="568"/>
      <c r="F13" s="568"/>
      <c r="G13" s="568"/>
      <c r="H13" s="569"/>
      <c r="I13" s="567"/>
      <c r="J13" s="568"/>
      <c r="K13" s="568"/>
      <c r="L13" s="568"/>
      <c r="M13" s="568"/>
      <c r="N13" s="568"/>
      <c r="O13" s="568"/>
      <c r="P13" s="568"/>
      <c r="Q13" s="570"/>
      <c r="R13" s="543"/>
      <c r="S13" s="544"/>
      <c r="T13" s="544"/>
      <c r="U13" s="545"/>
      <c r="V13" s="564"/>
      <c r="W13" s="565"/>
      <c r="X13" s="566"/>
    </row>
    <row r="14" spans="1:24" ht="15" customHeight="1">
      <c r="A14" s="533"/>
      <c r="B14" s="534"/>
      <c r="C14" s="534"/>
      <c r="D14" s="534"/>
      <c r="E14" s="534"/>
      <c r="F14" s="534"/>
      <c r="G14" s="534"/>
      <c r="H14" s="535"/>
      <c r="I14" s="533"/>
      <c r="J14" s="534"/>
      <c r="K14" s="534"/>
      <c r="L14" s="534"/>
      <c r="M14" s="534"/>
      <c r="N14" s="534"/>
      <c r="O14" s="534"/>
      <c r="P14" s="534"/>
      <c r="Q14" s="536"/>
      <c r="R14" s="595" t="s">
        <v>12</v>
      </c>
      <c r="S14" s="596"/>
      <c r="T14" s="596"/>
      <c r="U14" s="597"/>
      <c r="V14" s="598"/>
      <c r="W14" s="599"/>
      <c r="X14" s="600"/>
    </row>
    <row r="15" spans="1:24" ht="15" customHeight="1">
      <c r="A15" s="533"/>
      <c r="B15" s="534"/>
      <c r="C15" s="534"/>
      <c r="D15" s="534"/>
      <c r="E15" s="534"/>
      <c r="F15" s="534"/>
      <c r="G15" s="534"/>
      <c r="H15" s="535"/>
      <c r="I15" s="533"/>
      <c r="J15" s="534"/>
      <c r="K15" s="534"/>
      <c r="L15" s="534"/>
      <c r="M15" s="534"/>
      <c r="N15" s="534"/>
      <c r="O15" s="534"/>
      <c r="P15" s="534"/>
      <c r="Q15" s="536"/>
      <c r="R15" s="586"/>
      <c r="S15" s="587"/>
      <c r="T15" s="587"/>
      <c r="U15" s="588"/>
      <c r="V15" s="601"/>
      <c r="W15" s="423"/>
      <c r="X15" s="602"/>
    </row>
    <row r="16" spans="1:24" ht="15" customHeight="1">
      <c r="A16" s="533"/>
      <c r="B16" s="534"/>
      <c r="C16" s="534"/>
      <c r="D16" s="534"/>
      <c r="E16" s="534"/>
      <c r="F16" s="534"/>
      <c r="G16" s="534"/>
      <c r="H16" s="535"/>
      <c r="I16" s="533"/>
      <c r="J16" s="534"/>
      <c r="K16" s="534"/>
      <c r="L16" s="534"/>
      <c r="M16" s="534"/>
      <c r="N16" s="534"/>
      <c r="O16" s="534"/>
      <c r="P16" s="534"/>
      <c r="Q16" s="536"/>
      <c r="R16" s="583" t="s">
        <v>13</v>
      </c>
      <c r="S16" s="584"/>
      <c r="T16" s="584"/>
      <c r="U16" s="585"/>
      <c r="V16" s="603"/>
      <c r="W16" s="470"/>
      <c r="X16" s="604"/>
    </row>
    <row r="17" spans="1:24" ht="15" customHeight="1">
      <c r="A17" s="533"/>
      <c r="B17" s="534"/>
      <c r="C17" s="534"/>
      <c r="D17" s="534"/>
      <c r="E17" s="534"/>
      <c r="F17" s="534"/>
      <c r="G17" s="534"/>
      <c r="H17" s="535"/>
      <c r="I17" s="533"/>
      <c r="J17" s="534"/>
      <c r="K17" s="534"/>
      <c r="L17" s="534"/>
      <c r="M17" s="534"/>
      <c r="N17" s="534"/>
      <c r="O17" s="534"/>
      <c r="P17" s="534"/>
      <c r="Q17" s="536"/>
      <c r="R17" s="586"/>
      <c r="S17" s="587"/>
      <c r="T17" s="587"/>
      <c r="U17" s="588"/>
      <c r="V17" s="601"/>
      <c r="W17" s="423"/>
      <c r="X17" s="602"/>
    </row>
    <row r="18" spans="1:24" ht="15" customHeight="1">
      <c r="A18" s="533"/>
      <c r="B18" s="534"/>
      <c r="C18" s="534"/>
      <c r="D18" s="534"/>
      <c r="E18" s="534"/>
      <c r="F18" s="534"/>
      <c r="G18" s="534"/>
      <c r="H18" s="535"/>
      <c r="I18" s="533"/>
      <c r="J18" s="534"/>
      <c r="K18" s="534"/>
      <c r="L18" s="534"/>
      <c r="M18" s="534"/>
      <c r="N18" s="534"/>
      <c r="O18" s="534"/>
      <c r="P18" s="534"/>
      <c r="Q18" s="536"/>
      <c r="R18" s="589" t="s">
        <v>14</v>
      </c>
      <c r="S18" s="590"/>
      <c r="T18" s="590"/>
      <c r="U18" s="591"/>
      <c r="V18" s="603"/>
      <c r="W18" s="470"/>
      <c r="X18" s="604"/>
    </row>
    <row r="19" spans="1:24" ht="15" customHeight="1" thickBot="1">
      <c r="A19" s="640"/>
      <c r="B19" s="423"/>
      <c r="C19" s="423"/>
      <c r="D19" s="423"/>
      <c r="E19" s="423"/>
      <c r="F19" s="423"/>
      <c r="G19" s="423"/>
      <c r="H19" s="424"/>
      <c r="I19" s="640"/>
      <c r="J19" s="423"/>
      <c r="K19" s="423"/>
      <c r="L19" s="423"/>
      <c r="M19" s="423"/>
      <c r="N19" s="423"/>
      <c r="O19" s="423"/>
      <c r="P19" s="423"/>
      <c r="Q19" s="602"/>
      <c r="R19" s="592"/>
      <c r="S19" s="593"/>
      <c r="T19" s="593"/>
      <c r="U19" s="594"/>
      <c r="V19" s="605"/>
      <c r="W19" s="606"/>
      <c r="X19" s="607"/>
    </row>
    <row r="20" spans="1:24" ht="19.5" customHeight="1" thickBot="1">
      <c r="A20" s="613" t="s">
        <v>136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</row>
    <row r="21" spans="1:24" ht="12.75" customHeight="1">
      <c r="A21" s="417" t="s">
        <v>137</v>
      </c>
      <c r="B21" s="154"/>
      <c r="C21" s="155"/>
      <c r="D21" s="289"/>
      <c r="E21" s="288"/>
      <c r="F21" s="629" t="s">
        <v>138</v>
      </c>
      <c r="G21" s="630"/>
      <c r="H21" s="530" t="s">
        <v>139</v>
      </c>
      <c r="I21" s="530" t="s">
        <v>15</v>
      </c>
      <c r="J21" s="610" t="s">
        <v>140</v>
      </c>
      <c r="K21" s="634" t="s">
        <v>16</v>
      </c>
      <c r="L21" s="635"/>
      <c r="M21" s="635"/>
      <c r="N21" s="525"/>
      <c r="O21" s="524" t="s">
        <v>17</v>
      </c>
      <c r="P21" s="525"/>
      <c r="Q21" s="524" t="s">
        <v>18</v>
      </c>
      <c r="R21" s="525"/>
      <c r="S21" s="524" t="s">
        <v>19</v>
      </c>
      <c r="T21" s="525"/>
      <c r="U21" s="524" t="s">
        <v>20</v>
      </c>
      <c r="V21" s="635"/>
      <c r="W21" s="281"/>
      <c r="X21" s="298"/>
    </row>
    <row r="22" spans="1:24" ht="25.5" customHeight="1">
      <c r="A22" s="526"/>
      <c r="B22" s="510" t="s">
        <v>368</v>
      </c>
      <c r="C22" s="511"/>
      <c r="D22" s="512" t="s">
        <v>369</v>
      </c>
      <c r="E22" s="513"/>
      <c r="F22" s="631"/>
      <c r="G22" s="513"/>
      <c r="H22" s="531"/>
      <c r="I22" s="531"/>
      <c r="J22" s="611"/>
      <c r="K22" s="636"/>
      <c r="L22" s="637"/>
      <c r="M22" s="637"/>
      <c r="N22" s="527"/>
      <c r="O22" s="526"/>
      <c r="P22" s="527"/>
      <c r="Q22" s="526"/>
      <c r="R22" s="527"/>
      <c r="S22" s="526"/>
      <c r="T22" s="527"/>
      <c r="U22" s="526"/>
      <c r="V22" s="646"/>
      <c r="W22" s="641" t="s">
        <v>21</v>
      </c>
      <c r="X22" s="642"/>
    </row>
    <row r="23" spans="1:24" ht="13.5" thickBot="1">
      <c r="A23" s="528"/>
      <c r="B23" s="286"/>
      <c r="C23" s="287"/>
      <c r="D23" s="156"/>
      <c r="E23" s="157"/>
      <c r="F23" s="632"/>
      <c r="G23" s="633"/>
      <c r="H23" s="532"/>
      <c r="I23" s="532"/>
      <c r="J23" s="612"/>
      <c r="K23" s="638"/>
      <c r="L23" s="639"/>
      <c r="M23" s="639"/>
      <c r="N23" s="529"/>
      <c r="O23" s="528"/>
      <c r="P23" s="529"/>
      <c r="Q23" s="528"/>
      <c r="R23" s="529"/>
      <c r="S23" s="528"/>
      <c r="T23" s="529"/>
      <c r="U23" s="528"/>
      <c r="V23" s="639"/>
      <c r="W23" s="299"/>
      <c r="X23" s="300"/>
    </row>
    <row r="24" spans="1:24" ht="12.75">
      <c r="A24" s="158"/>
      <c r="B24" s="284"/>
      <c r="C24" s="285"/>
      <c r="D24" s="284"/>
      <c r="E24" s="285"/>
      <c r="F24" s="117"/>
      <c r="G24" s="159"/>
      <c r="H24" s="160"/>
      <c r="I24" s="160"/>
      <c r="J24" s="160"/>
      <c r="K24" s="161" t="s">
        <v>22</v>
      </c>
      <c r="L24" s="162" t="s">
        <v>23</v>
      </c>
      <c r="M24" s="162" t="s">
        <v>24</v>
      </c>
      <c r="N24" s="162" t="s">
        <v>25</v>
      </c>
      <c r="O24" s="162" t="s">
        <v>26</v>
      </c>
      <c r="P24" s="162" t="s">
        <v>27</v>
      </c>
      <c r="Q24" s="162" t="s">
        <v>28</v>
      </c>
      <c r="R24" s="162" t="s">
        <v>29</v>
      </c>
      <c r="S24" s="162" t="s">
        <v>30</v>
      </c>
      <c r="T24" s="162" t="s">
        <v>31</v>
      </c>
      <c r="U24" s="162" t="s">
        <v>30</v>
      </c>
      <c r="V24" s="290" t="s">
        <v>31</v>
      </c>
      <c r="W24" s="292"/>
      <c r="X24" s="293"/>
    </row>
    <row r="25" spans="1:24" ht="15" customHeight="1">
      <c r="A25" s="163"/>
      <c r="B25" s="164"/>
      <c r="C25" s="165"/>
      <c r="D25" s="164"/>
      <c r="E25" s="165"/>
      <c r="F25" s="166"/>
      <c r="G25" s="167"/>
      <c r="H25" s="168"/>
      <c r="I25" s="168"/>
      <c r="J25" s="168"/>
      <c r="K25" s="169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3"/>
      <c r="W25" s="301"/>
      <c r="X25" s="302"/>
    </row>
    <row r="26" spans="1:24" ht="15" customHeight="1">
      <c r="A26" s="170"/>
      <c r="B26" s="171"/>
      <c r="C26" s="172"/>
      <c r="D26" s="164"/>
      <c r="E26" s="165"/>
      <c r="F26" s="166"/>
      <c r="G26" s="173"/>
      <c r="H26" s="174"/>
      <c r="I26" s="174"/>
      <c r="J26" s="174"/>
      <c r="K26" s="175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0"/>
      <c r="W26" s="294"/>
      <c r="X26" s="295"/>
    </row>
    <row r="27" spans="1:24" ht="15" customHeight="1">
      <c r="A27" s="170"/>
      <c r="B27" s="164"/>
      <c r="C27" s="165"/>
      <c r="D27" s="171"/>
      <c r="E27" s="172"/>
      <c r="F27" s="176"/>
      <c r="G27" s="173"/>
      <c r="H27" s="174"/>
      <c r="I27" s="174"/>
      <c r="J27" s="174"/>
      <c r="K27" s="175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0"/>
      <c r="W27" s="301"/>
      <c r="X27" s="302"/>
    </row>
    <row r="28" spans="1:24" ht="15" customHeight="1">
      <c r="A28" s="170"/>
      <c r="B28" s="171"/>
      <c r="C28" s="172"/>
      <c r="D28" s="164"/>
      <c r="E28" s="165"/>
      <c r="F28" s="166"/>
      <c r="G28" s="173"/>
      <c r="H28" s="174"/>
      <c r="I28" s="174"/>
      <c r="J28" s="174"/>
      <c r="K28" s="175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0"/>
      <c r="W28" s="294"/>
      <c r="X28" s="295"/>
    </row>
    <row r="29" spans="1:24" ht="15" customHeight="1">
      <c r="A29" s="170"/>
      <c r="B29" s="164"/>
      <c r="C29" s="165"/>
      <c r="D29" s="171"/>
      <c r="E29" s="172"/>
      <c r="F29" s="176"/>
      <c r="G29" s="173"/>
      <c r="H29" s="174"/>
      <c r="I29" s="174"/>
      <c r="J29" s="174"/>
      <c r="K29" s="175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0"/>
      <c r="W29" s="301"/>
      <c r="X29" s="302"/>
    </row>
    <row r="30" spans="1:24" ht="15" customHeight="1">
      <c r="A30" s="170"/>
      <c r="B30" s="164"/>
      <c r="C30" s="165"/>
      <c r="D30" s="164"/>
      <c r="E30" s="165"/>
      <c r="F30" s="166"/>
      <c r="G30" s="173"/>
      <c r="H30" s="174"/>
      <c r="I30" s="174"/>
      <c r="J30" s="174"/>
      <c r="K30" s="175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0"/>
      <c r="W30" s="301"/>
      <c r="X30" s="302"/>
    </row>
    <row r="31" spans="1:24" ht="15" customHeight="1" thickBot="1">
      <c r="A31" s="177"/>
      <c r="B31" s="177"/>
      <c r="C31" s="178"/>
      <c r="D31" s="177"/>
      <c r="E31" s="178"/>
      <c r="F31" s="179"/>
      <c r="G31" s="178"/>
      <c r="H31" s="180"/>
      <c r="I31" s="180"/>
      <c r="J31" s="180"/>
      <c r="K31" s="181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291"/>
      <c r="W31" s="296"/>
      <c r="X31" s="297"/>
    </row>
    <row r="32" spans="1:24" ht="19.5" customHeight="1">
      <c r="A32" s="1" t="s">
        <v>32</v>
      </c>
      <c r="B32" s="183"/>
      <c r="C32" s="517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9"/>
    </row>
    <row r="33" spans="1:24" ht="19.5" customHeight="1">
      <c r="A33" s="514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6"/>
    </row>
    <row r="34" spans="1:24" ht="19.5" customHeight="1">
      <c r="A34" s="514"/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6"/>
    </row>
    <row r="35" spans="1:24" ht="19.5" customHeight="1">
      <c r="A35" s="6" t="s">
        <v>2</v>
      </c>
      <c r="B35" s="53"/>
      <c r="C35" s="623"/>
      <c r="D35" s="449"/>
      <c r="E35" s="449"/>
      <c r="F35" s="449"/>
      <c r="G35" s="450"/>
      <c r="H35" s="6" t="s">
        <v>33</v>
      </c>
      <c r="I35" s="54"/>
      <c r="J35" s="625" t="s">
        <v>126</v>
      </c>
      <c r="K35" s="626"/>
      <c r="L35" s="643"/>
      <c r="M35" s="520" t="s">
        <v>110</v>
      </c>
      <c r="N35" s="521"/>
      <c r="O35" s="521"/>
      <c r="P35" s="521"/>
      <c r="Q35" s="521"/>
      <c r="R35" s="579"/>
      <c r="S35" s="644"/>
      <c r="T35" s="644"/>
      <c r="U35" s="644"/>
      <c r="V35" s="645"/>
      <c r="W35" s="625" t="s">
        <v>1</v>
      </c>
      <c r="X35" s="643"/>
    </row>
    <row r="36" spans="1:24" ht="21.75" customHeight="1" thickBot="1">
      <c r="A36" s="508" t="s">
        <v>127</v>
      </c>
      <c r="B36" s="509"/>
      <c r="C36" s="624"/>
      <c r="D36" s="452"/>
      <c r="E36" s="452"/>
      <c r="F36" s="452"/>
      <c r="G36" s="453"/>
      <c r="H36" s="615"/>
      <c r="I36" s="616"/>
      <c r="J36" s="615"/>
      <c r="K36" s="617"/>
      <c r="L36" s="618"/>
      <c r="M36" s="522"/>
      <c r="N36" s="523"/>
      <c r="O36" s="523"/>
      <c r="P36" s="523"/>
      <c r="Q36" s="523"/>
      <c r="R36" s="619"/>
      <c r="S36" s="619"/>
      <c r="T36" s="619"/>
      <c r="U36" s="619"/>
      <c r="V36" s="620"/>
      <c r="W36" s="621"/>
      <c r="X36" s="622"/>
    </row>
    <row r="37" spans="3:24" ht="12.75">
      <c r="C37" s="106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8" ht="12.75">
      <c r="A38" s="188" t="s">
        <v>161</v>
      </c>
      <c r="B38" s="188"/>
      <c r="C38" s="252"/>
      <c r="D38" s="252"/>
      <c r="E38" s="608" t="s">
        <v>321</v>
      </c>
      <c r="F38" s="608"/>
      <c r="G38" s="608"/>
      <c r="H38" s="252"/>
    </row>
    <row r="39" spans="1:22" ht="12.75">
      <c r="A39" s="189" t="s">
        <v>160</v>
      </c>
      <c r="B39" s="189"/>
      <c r="C39" s="252"/>
      <c r="D39" s="252"/>
      <c r="E39" s="609">
        <v>40259</v>
      </c>
      <c r="F39" s="609"/>
      <c r="G39" s="609"/>
      <c r="H39" s="252"/>
      <c r="V39" s="153"/>
    </row>
  </sheetData>
  <sheetProtection/>
  <mergeCells count="68">
    <mergeCell ref="W22:X22"/>
    <mergeCell ref="J35:L35"/>
    <mergeCell ref="W35:X35"/>
    <mergeCell ref="R35:V35"/>
    <mergeCell ref="S21:T23"/>
    <mergeCell ref="U21:V23"/>
    <mergeCell ref="C35:G35"/>
    <mergeCell ref="C36:G36"/>
    <mergeCell ref="J6:L6"/>
    <mergeCell ref="J7:L7"/>
    <mergeCell ref="F21:G23"/>
    <mergeCell ref="K21:N23"/>
    <mergeCell ref="A19:H19"/>
    <mergeCell ref="I19:Q19"/>
    <mergeCell ref="A14:H14"/>
    <mergeCell ref="I14:Q14"/>
    <mergeCell ref="E38:G38"/>
    <mergeCell ref="E39:G39"/>
    <mergeCell ref="J21:J23"/>
    <mergeCell ref="A20:X20"/>
    <mergeCell ref="H36:I36"/>
    <mergeCell ref="J36:L36"/>
    <mergeCell ref="R36:V36"/>
    <mergeCell ref="W36:X36"/>
    <mergeCell ref="A21:A23"/>
    <mergeCell ref="A33:X33"/>
    <mergeCell ref="R16:U17"/>
    <mergeCell ref="R18:U19"/>
    <mergeCell ref="R14:U15"/>
    <mergeCell ref="V14:X15"/>
    <mergeCell ref="V16:X17"/>
    <mergeCell ref="V18:X19"/>
    <mergeCell ref="A1:X1"/>
    <mergeCell ref="C2:J3"/>
    <mergeCell ref="C4:J5"/>
    <mergeCell ref="M2:R3"/>
    <mergeCell ref="V2:X3"/>
    <mergeCell ref="M4:O5"/>
    <mergeCell ref="R4:T5"/>
    <mergeCell ref="V4:X5"/>
    <mergeCell ref="R11:U13"/>
    <mergeCell ref="C6:I7"/>
    <mergeCell ref="W8:X9"/>
    <mergeCell ref="A11:Q12"/>
    <mergeCell ref="A10:X10"/>
    <mergeCell ref="M6:T7"/>
    <mergeCell ref="W6:X7"/>
    <mergeCell ref="V11:X13"/>
    <mergeCell ref="A13:H13"/>
    <mergeCell ref="I13:Q13"/>
    <mergeCell ref="A17:H17"/>
    <mergeCell ref="I17:Q17"/>
    <mergeCell ref="A18:H18"/>
    <mergeCell ref="I18:Q18"/>
    <mergeCell ref="A15:H15"/>
    <mergeCell ref="I15:Q15"/>
    <mergeCell ref="A16:H16"/>
    <mergeCell ref="I16:Q16"/>
    <mergeCell ref="A36:B36"/>
    <mergeCell ref="B22:C22"/>
    <mergeCell ref="D22:E22"/>
    <mergeCell ref="A34:X34"/>
    <mergeCell ref="C32:X32"/>
    <mergeCell ref="M35:Q36"/>
    <mergeCell ref="O21:P23"/>
    <mergeCell ref="H21:H23"/>
    <mergeCell ref="I21:I23"/>
    <mergeCell ref="Q21:R23"/>
  </mergeCells>
  <printOptions horizontalCentered="1"/>
  <pageMargins left="0.5" right="0.5" top="0.5" bottom="0.75" header="0" footer="0"/>
  <pageSetup fitToHeight="1" fitToWidth="1" horizontalDpi="600" verticalDpi="600" orientation="landscape" scale="83" r:id="rId3"/>
  <ignoredErrors>
    <ignoredError sqref="M2" unlockedFormula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defaultGridColor="0" zoomScale="145" zoomScaleNormal="145" zoomScaleSheetLayoutView="100" zoomScalePageLayoutView="0" colorId="23" workbookViewId="0" topLeftCell="A34">
      <selection activeCell="J57" sqref="J57"/>
    </sheetView>
  </sheetViews>
  <sheetFormatPr defaultColWidth="9.140625" defaultRowHeight="12.75"/>
  <cols>
    <col min="1" max="1" width="5.28125" style="184" customWidth="1"/>
    <col min="2" max="5" width="5.7109375" style="184" customWidth="1"/>
    <col min="6" max="6" width="5.421875" style="184" customWidth="1"/>
    <col min="7" max="10" width="5.7109375" style="184" customWidth="1"/>
    <col min="11" max="11" width="5.28125" style="184" customWidth="1"/>
    <col min="12" max="14" width="5.7109375" style="184" customWidth="1"/>
    <col min="15" max="15" width="4.7109375" style="184" customWidth="1"/>
    <col min="16" max="16" width="1.7109375" style="184" customWidth="1"/>
    <col min="17" max="17" width="6.421875" style="184" customWidth="1"/>
    <col min="18" max="19" width="4.7109375" style="184" customWidth="1"/>
    <col min="20" max="16384" width="9.140625" style="184" customWidth="1"/>
  </cols>
  <sheetData>
    <row r="1" spans="1:19" ht="46.5" customHeight="1" thickBot="1">
      <c r="A1" s="676" t="s">
        <v>89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</row>
    <row r="2" spans="1:19" s="104" customFormat="1" ht="29.25" customHeight="1">
      <c r="A2" s="687" t="s">
        <v>349</v>
      </c>
      <c r="B2" s="688"/>
      <c r="C2" s="686" t="str">
        <f>'Company Info'!C7</f>
        <v> </v>
      </c>
      <c r="D2" s="686"/>
      <c r="E2" s="686"/>
      <c r="F2" s="686"/>
      <c r="G2" s="686"/>
      <c r="H2" s="686"/>
      <c r="I2" s="686"/>
      <c r="J2" s="686"/>
      <c r="K2" s="693" t="s">
        <v>356</v>
      </c>
      <c r="L2" s="694"/>
      <c r="M2" s="694"/>
      <c r="N2" s="691" t="str">
        <f>'Company Info'!A7</f>
        <v> </v>
      </c>
      <c r="O2" s="691"/>
      <c r="P2" s="691"/>
      <c r="Q2" s="691"/>
      <c r="R2" s="691"/>
      <c r="S2" s="692"/>
    </row>
    <row r="3" spans="1:19" s="104" customFormat="1" ht="18" customHeight="1">
      <c r="A3" s="710" t="s">
        <v>52</v>
      </c>
      <c r="B3" s="467"/>
      <c r="C3" s="467"/>
      <c r="D3" s="467"/>
      <c r="E3" s="660" t="str">
        <f>'Company Info'!D7</f>
        <v> </v>
      </c>
      <c r="F3" s="660"/>
      <c r="G3" s="660"/>
      <c r="H3" s="660"/>
      <c r="I3" s="660"/>
      <c r="J3" s="660"/>
      <c r="K3" s="664" t="s">
        <v>117</v>
      </c>
      <c r="L3" s="664"/>
      <c r="M3" s="664"/>
      <c r="N3" s="683"/>
      <c r="O3" s="683"/>
      <c r="P3" s="683"/>
      <c r="Q3" s="683"/>
      <c r="R3" s="683"/>
      <c r="S3" s="684"/>
    </row>
    <row r="4" spans="1:19" s="104" customFormat="1" ht="27" customHeight="1">
      <c r="A4" s="695" t="s">
        <v>350</v>
      </c>
      <c r="B4" s="696"/>
      <c r="C4" s="696"/>
      <c r="D4" s="696"/>
      <c r="E4" s="654" t="str">
        <f>'Company Info'!E7</f>
        <v> </v>
      </c>
      <c r="F4" s="654"/>
      <c r="G4" s="654"/>
      <c r="H4" s="654"/>
      <c r="I4" s="654"/>
      <c r="J4" s="654"/>
      <c r="K4" s="682"/>
      <c r="L4" s="682"/>
      <c r="M4" s="47" t="s">
        <v>54</v>
      </c>
      <c r="N4" s="681" t="str">
        <f>'Company Info'!F7</f>
        <v> </v>
      </c>
      <c r="O4" s="682"/>
      <c r="P4" s="682"/>
      <c r="Q4" s="682"/>
      <c r="R4" s="677"/>
      <c r="S4" s="678"/>
    </row>
    <row r="5" spans="1:19" s="104" customFormat="1" ht="18" customHeight="1">
      <c r="A5" s="689" t="s">
        <v>55</v>
      </c>
      <c r="B5" s="690"/>
      <c r="C5" s="690"/>
      <c r="D5" s="690"/>
      <c r="E5" s="685"/>
      <c r="F5" s="682"/>
      <c r="G5" s="682"/>
      <c r="H5" s="682"/>
      <c r="I5" s="682"/>
      <c r="J5" s="682"/>
      <c r="K5" s="682"/>
      <c r="L5" s="682"/>
      <c r="M5" s="47" t="s">
        <v>54</v>
      </c>
      <c r="N5" s="660"/>
      <c r="O5" s="682"/>
      <c r="P5" s="682"/>
      <c r="Q5" s="682"/>
      <c r="R5" s="677"/>
      <c r="S5" s="678"/>
    </row>
    <row r="6" spans="1:19" s="48" customFormat="1" ht="18" customHeight="1">
      <c r="A6" s="711" t="s">
        <v>371</v>
      </c>
      <c r="B6" s="712"/>
      <c r="C6" s="712"/>
      <c r="D6" s="712"/>
      <c r="E6" s="712"/>
      <c r="F6" s="42"/>
      <c r="G6" s="42"/>
      <c r="H6" s="42"/>
      <c r="I6" s="664" t="s">
        <v>56</v>
      </c>
      <c r="J6" s="664"/>
      <c r="K6" s="664"/>
      <c r="L6" s="713"/>
      <c r="M6" s="713"/>
      <c r="N6" s="713"/>
      <c r="O6" s="713"/>
      <c r="P6" s="667" t="s">
        <v>118</v>
      </c>
      <c r="Q6" s="467"/>
      <c r="R6" s="679"/>
      <c r="S6" s="680"/>
    </row>
    <row r="7" spans="1:19" s="48" customFormat="1" ht="18" customHeight="1">
      <c r="A7" s="84" t="s">
        <v>370</v>
      </c>
      <c r="F7" s="42"/>
      <c r="G7" s="42"/>
      <c r="H7" s="42"/>
      <c r="I7" s="59"/>
      <c r="J7" s="59"/>
      <c r="K7" s="59"/>
      <c r="L7" s="81"/>
      <c r="M7" s="81"/>
      <c r="N7" s="81"/>
      <c r="O7" s="81"/>
      <c r="P7" s="79"/>
      <c r="Q7" s="80"/>
      <c r="R7" s="82"/>
      <c r="S7" s="85"/>
    </row>
    <row r="8" spans="1:19" s="104" customFormat="1" ht="18" customHeight="1">
      <c r="A8" s="86" t="s">
        <v>128</v>
      </c>
      <c r="B8" s="87"/>
      <c r="C8" s="87"/>
      <c r="D8" s="715"/>
      <c r="E8" s="716"/>
      <c r="F8" s="716"/>
      <c r="G8" s="717" t="s">
        <v>57</v>
      </c>
      <c r="H8" s="717"/>
      <c r="I8" s="717"/>
      <c r="J8" s="717"/>
      <c r="K8" s="717"/>
      <c r="L8" s="660"/>
      <c r="M8" s="661"/>
      <c r="N8" s="661"/>
      <c r="O8" s="661"/>
      <c r="P8" s="664" t="s">
        <v>54</v>
      </c>
      <c r="Q8" s="714"/>
      <c r="R8" s="665"/>
      <c r="S8" s="666"/>
    </row>
    <row r="9" spans="1:19" ht="16.5" customHeight="1">
      <c r="A9" s="671" t="s">
        <v>119</v>
      </c>
      <c r="B9" s="672"/>
      <c r="C9" s="672"/>
      <c r="D9" s="672"/>
      <c r="E9" s="672"/>
      <c r="F9" s="672"/>
      <c r="G9" s="672"/>
      <c r="H9" s="672"/>
      <c r="I9" s="672"/>
      <c r="J9" s="31"/>
      <c r="K9" s="650" t="s">
        <v>363</v>
      </c>
      <c r="L9" s="651"/>
      <c r="M9" s="651"/>
      <c r="N9" s="651"/>
      <c r="O9" s="651"/>
      <c r="P9" s="651"/>
      <c r="Q9" s="651"/>
      <c r="R9" s="651"/>
      <c r="S9" s="652"/>
    </row>
    <row r="10" spans="1:19" s="104" customFormat="1" ht="18" customHeight="1">
      <c r="A10" s="653"/>
      <c r="B10" s="654"/>
      <c r="C10" s="654"/>
      <c r="D10" s="654"/>
      <c r="E10" s="654"/>
      <c r="F10" s="654"/>
      <c r="G10" s="654"/>
      <c r="H10" s="654"/>
      <c r="I10" s="654"/>
      <c r="J10" s="30"/>
      <c r="K10" s="660"/>
      <c r="L10" s="660"/>
      <c r="M10" s="660"/>
      <c r="N10" s="660"/>
      <c r="O10" s="660"/>
      <c r="P10" s="660"/>
      <c r="Q10" s="660"/>
      <c r="R10" s="661"/>
      <c r="S10" s="662"/>
    </row>
    <row r="11" spans="1:19" s="192" customFormat="1" ht="15" customHeight="1">
      <c r="A11" s="668" t="s">
        <v>85</v>
      </c>
      <c r="B11" s="658"/>
      <c r="C11" s="658"/>
      <c r="D11" s="658"/>
      <c r="E11" s="658"/>
      <c r="F11" s="658"/>
      <c r="G11" s="658"/>
      <c r="H11" s="658"/>
      <c r="I11" s="658"/>
      <c r="J11" s="32"/>
      <c r="K11" s="657" t="s">
        <v>58</v>
      </c>
      <c r="L11" s="658"/>
      <c r="M11" s="658"/>
      <c r="N11" s="658"/>
      <c r="O11" s="658"/>
      <c r="P11" s="658"/>
      <c r="Q11" s="658"/>
      <c r="R11" s="658"/>
      <c r="S11" s="659"/>
    </row>
    <row r="12" spans="1:19" s="104" customFormat="1" ht="18" customHeight="1">
      <c r="A12" s="653"/>
      <c r="B12" s="654"/>
      <c r="C12" s="654"/>
      <c r="D12" s="654"/>
      <c r="E12" s="654"/>
      <c r="F12" s="654"/>
      <c r="G12" s="654"/>
      <c r="H12" s="654"/>
      <c r="I12" s="654"/>
      <c r="J12" s="30"/>
      <c r="K12" s="660"/>
      <c r="L12" s="660"/>
      <c r="M12" s="660"/>
      <c r="N12" s="660"/>
      <c r="O12" s="660"/>
      <c r="P12" s="660"/>
      <c r="Q12" s="74"/>
      <c r="R12" s="499"/>
      <c r="S12" s="738"/>
    </row>
    <row r="13" spans="1:19" s="192" customFormat="1" ht="15" customHeight="1">
      <c r="A13" s="668" t="s">
        <v>59</v>
      </c>
      <c r="B13" s="658"/>
      <c r="C13" s="658"/>
      <c r="D13" s="658"/>
      <c r="E13" s="658"/>
      <c r="F13" s="658"/>
      <c r="G13" s="658"/>
      <c r="H13" s="658"/>
      <c r="I13" s="658"/>
      <c r="J13" s="32"/>
      <c r="K13" s="657" t="s">
        <v>60</v>
      </c>
      <c r="L13" s="658"/>
      <c r="M13" s="658"/>
      <c r="N13" s="658"/>
      <c r="O13" s="658"/>
      <c r="P13" s="658"/>
      <c r="Q13" s="658"/>
      <c r="R13" s="674"/>
      <c r="S13" s="675"/>
    </row>
    <row r="14" spans="1:19" s="104" customFormat="1" ht="18" customHeight="1">
      <c r="A14" s="653"/>
      <c r="B14" s="654"/>
      <c r="C14" s="654"/>
      <c r="D14" s="654"/>
      <c r="E14" s="654"/>
      <c r="F14" s="654"/>
      <c r="G14" s="43"/>
      <c r="H14" s="654"/>
      <c r="I14" s="654"/>
      <c r="J14" s="30"/>
      <c r="K14" s="660"/>
      <c r="L14" s="660"/>
      <c r="M14" s="660"/>
      <c r="N14" s="660"/>
      <c r="O14" s="660"/>
      <c r="P14" s="660"/>
      <c r="Q14" s="660"/>
      <c r="R14" s="660"/>
      <c r="S14" s="673"/>
    </row>
    <row r="15" spans="1:19" s="34" customFormat="1" ht="15" customHeight="1">
      <c r="A15" s="89" t="s">
        <v>61</v>
      </c>
      <c r="B15" s="75"/>
      <c r="C15" s="75" t="s">
        <v>372</v>
      </c>
      <c r="D15" s="75"/>
      <c r="E15" s="740" t="s">
        <v>62</v>
      </c>
      <c r="F15" s="740"/>
      <c r="G15" s="33"/>
      <c r="H15" s="75" t="s">
        <v>63</v>
      </c>
      <c r="I15" s="75"/>
      <c r="J15" s="32"/>
      <c r="K15" s="657" t="s">
        <v>64</v>
      </c>
      <c r="L15" s="658"/>
      <c r="M15" s="658"/>
      <c r="N15" s="658"/>
      <c r="O15" s="658"/>
      <c r="P15" s="658"/>
      <c r="Q15" s="658"/>
      <c r="R15" s="658"/>
      <c r="S15" s="659"/>
    </row>
    <row r="16" spans="1:19" s="110" customFormat="1" ht="15.75" customHeight="1">
      <c r="A16" s="669" t="s">
        <v>65</v>
      </c>
      <c r="B16" s="670"/>
      <c r="C16" s="670"/>
      <c r="D16" s="670"/>
      <c r="E16" s="74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42"/>
    </row>
    <row r="17" spans="1:19" s="109" customFormat="1" ht="12.75">
      <c r="A17" s="322"/>
      <c r="B17" s="107"/>
      <c r="C17" s="108"/>
      <c r="D17" s="107"/>
      <c r="E17" s="107"/>
      <c r="F17" s="107"/>
      <c r="G17" s="107"/>
      <c r="H17" s="107"/>
      <c r="I17" s="107"/>
      <c r="J17" s="304" t="s">
        <v>66</v>
      </c>
      <c r="K17" s="107"/>
      <c r="L17" s="107"/>
      <c r="M17" s="107"/>
      <c r="N17" s="107"/>
      <c r="O17" s="107"/>
      <c r="P17" s="107"/>
      <c r="Q17" s="107"/>
      <c r="R17" s="107"/>
      <c r="S17" s="111"/>
    </row>
    <row r="18" spans="1:19" s="110" customFormat="1" ht="15" customHeight="1">
      <c r="A18" s="739"/>
      <c r="B18" s="701"/>
      <c r="C18" s="701"/>
      <c r="D18" s="700" t="s">
        <v>87</v>
      </c>
      <c r="E18" s="701"/>
      <c r="F18" s="701"/>
      <c r="G18" s="701"/>
      <c r="H18" s="701"/>
      <c r="I18" s="701"/>
      <c r="J18" s="702"/>
      <c r="K18" s="703"/>
      <c r="L18" s="703"/>
      <c r="M18" s="703"/>
      <c r="N18" s="703"/>
      <c r="O18" s="703"/>
      <c r="P18" s="703"/>
      <c r="Q18" s="703"/>
      <c r="R18" s="703"/>
      <c r="S18" s="704"/>
    </row>
    <row r="19" spans="1:19" ht="14.25" customHeight="1">
      <c r="A19" s="663"/>
      <c r="B19" s="501"/>
      <c r="C19" s="501"/>
      <c r="D19" s="501"/>
      <c r="E19" s="501"/>
      <c r="F19" s="501"/>
      <c r="G19" s="501"/>
      <c r="H19" s="501"/>
      <c r="I19" s="501"/>
      <c r="J19" s="660"/>
      <c r="K19" s="661"/>
      <c r="L19" s="661"/>
      <c r="M19" s="661"/>
      <c r="N19" s="661"/>
      <c r="O19" s="661"/>
      <c r="P19" s="661"/>
      <c r="Q19" s="661"/>
      <c r="R19" s="661"/>
      <c r="S19" s="662"/>
    </row>
    <row r="20" spans="1:19" ht="12.75">
      <c r="A20" s="92"/>
      <c r="B20" s="31"/>
      <c r="C20" s="31"/>
      <c r="D20" s="31"/>
      <c r="E20" s="31"/>
      <c r="F20" s="31"/>
      <c r="G20" s="31"/>
      <c r="H20" s="31"/>
      <c r="I20" s="31"/>
      <c r="J20" s="303" t="s">
        <v>67</v>
      </c>
      <c r="K20" s="31"/>
      <c r="L20" s="31"/>
      <c r="M20" s="31"/>
      <c r="N20" s="31"/>
      <c r="O20" s="31"/>
      <c r="P20" s="31"/>
      <c r="Q20" s="31"/>
      <c r="R20" s="31"/>
      <c r="S20" s="90"/>
    </row>
    <row r="21" spans="1:19" s="193" customFormat="1" ht="15.75" customHeight="1">
      <c r="A21" s="93" t="s">
        <v>83</v>
      </c>
      <c r="B21" s="36"/>
      <c r="C21" s="36"/>
      <c r="D21" s="36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94"/>
    </row>
    <row r="22" spans="1:19" ht="12.75">
      <c r="A22" s="9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1"/>
      <c r="M22" s="31"/>
      <c r="N22" s="31"/>
      <c r="O22" s="31"/>
      <c r="P22" s="31"/>
      <c r="Q22" s="31"/>
      <c r="R22" s="31"/>
      <c r="S22" s="90"/>
    </row>
    <row r="23" spans="1:19" ht="12.75">
      <c r="A23" s="9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1"/>
      <c r="M23" s="31"/>
      <c r="N23" s="31"/>
      <c r="O23" s="31"/>
      <c r="P23" s="31"/>
      <c r="Q23" s="31"/>
      <c r="R23" s="31"/>
      <c r="S23" s="90"/>
    </row>
    <row r="24" spans="1:19" ht="12.75">
      <c r="A24" s="9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1"/>
      <c r="M24" s="31"/>
      <c r="N24" s="31"/>
      <c r="O24" s="31"/>
      <c r="P24" s="31"/>
      <c r="Q24" s="31"/>
      <c r="R24" s="31"/>
      <c r="S24" s="90"/>
    </row>
    <row r="25" spans="1:19" ht="12.75">
      <c r="A25" s="9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1"/>
      <c r="M25" s="31"/>
      <c r="N25" s="31"/>
      <c r="O25" s="31"/>
      <c r="P25" s="31"/>
      <c r="Q25" s="31"/>
      <c r="R25" s="31"/>
      <c r="S25" s="90"/>
    </row>
    <row r="26" spans="1:19" ht="12.75">
      <c r="A26" s="9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1"/>
      <c r="M26" s="31"/>
      <c r="N26" s="31"/>
      <c r="O26" s="31"/>
      <c r="P26" s="31"/>
      <c r="Q26" s="31"/>
      <c r="R26" s="31"/>
      <c r="S26" s="90"/>
    </row>
    <row r="27" spans="1:19" ht="15.75" customHeight="1">
      <c r="A27" s="88" t="s">
        <v>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90"/>
    </row>
    <row r="28" spans="1:19" ht="12.75">
      <c r="A28" s="9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55"/>
      <c r="R28" s="501"/>
      <c r="S28" s="656"/>
    </row>
    <row r="29" spans="1:19" ht="12.75">
      <c r="A29" s="9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55"/>
      <c r="R29" s="501"/>
      <c r="S29" s="656"/>
    </row>
    <row r="30" spans="1:19" ht="12.75">
      <c r="A30" s="9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55"/>
      <c r="R30" s="501"/>
      <c r="S30" s="656"/>
    </row>
    <row r="31" spans="1:19" ht="12.75">
      <c r="A31" s="9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55"/>
      <c r="R31" s="501"/>
      <c r="S31" s="656"/>
    </row>
    <row r="32" spans="1:19" ht="12.75">
      <c r="A32" s="9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55"/>
      <c r="R32" s="501"/>
      <c r="S32" s="656"/>
    </row>
    <row r="33" spans="1:19" ht="15.75" customHeight="1">
      <c r="A33" s="88" t="s">
        <v>68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90"/>
    </row>
    <row r="34" spans="1:19" ht="12.75">
      <c r="A34" s="83" t="s">
        <v>69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0"/>
    </row>
    <row r="35" spans="1:19" s="44" customFormat="1" ht="12.75">
      <c r="A35" s="83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 t="s">
        <v>88</v>
      </c>
      <c r="N35" s="31"/>
      <c r="O35" s="31"/>
      <c r="P35" s="31"/>
      <c r="Q35" s="31"/>
      <c r="R35" s="31"/>
      <c r="S35" s="90"/>
    </row>
    <row r="36" spans="1:19" ht="12.75">
      <c r="A36" s="83" t="s">
        <v>71</v>
      </c>
      <c r="B36" s="31"/>
      <c r="C36" s="31"/>
      <c r="D36" s="31"/>
      <c r="E36" s="31"/>
      <c r="F36" s="660"/>
      <c r="G36" s="660"/>
      <c r="H36" s="660"/>
      <c r="I36" s="660"/>
      <c r="J36" s="660"/>
      <c r="K36" s="660"/>
      <c r="L36" s="737"/>
      <c r="M36" s="501"/>
      <c r="N36" s="501"/>
      <c r="O36" s="501"/>
      <c r="P36" s="501"/>
      <c r="Q36" s="501"/>
      <c r="R36" s="501"/>
      <c r="S36" s="90"/>
    </row>
    <row r="37" spans="1:19" ht="15.75" customHeight="1">
      <c r="A37" s="88" t="s">
        <v>72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90"/>
    </row>
    <row r="38" spans="1:19" ht="12.75">
      <c r="A38" s="733" t="s">
        <v>90</v>
      </c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5"/>
    </row>
    <row r="39" spans="1:19" ht="12.75">
      <c r="A39" s="97" t="s">
        <v>425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63"/>
      <c r="O39" s="60"/>
      <c r="P39" s="61" t="s">
        <v>73</v>
      </c>
      <c r="Q39" s="60"/>
      <c r="R39" s="62" t="s">
        <v>74</v>
      </c>
      <c r="S39" s="99"/>
    </row>
    <row r="40" spans="1:19" ht="12.75">
      <c r="A40" s="733" t="s">
        <v>91</v>
      </c>
      <c r="B40" s="73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5"/>
    </row>
    <row r="41" spans="1:19" ht="18" customHeight="1">
      <c r="A41" s="727" t="s">
        <v>75</v>
      </c>
      <c r="B41" s="714"/>
      <c r="C41" s="714"/>
      <c r="D41" s="714"/>
      <c r="E41" s="647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9"/>
    </row>
    <row r="42" spans="1:19" ht="18" customHeight="1">
      <c r="A42" s="100"/>
      <c r="B42" s="48"/>
      <c r="C42" s="48"/>
      <c r="D42" s="49"/>
      <c r="E42" s="69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9"/>
    </row>
    <row r="43" spans="1:19" s="44" customFormat="1" ht="18" customHeight="1">
      <c r="A43" s="92"/>
      <c r="B43" s="45"/>
      <c r="C43" s="45"/>
      <c r="D43" s="45"/>
      <c r="E43" s="45"/>
      <c r="F43" s="45"/>
      <c r="G43" s="305" t="s">
        <v>120</v>
      </c>
      <c r="H43" s="45"/>
      <c r="I43" s="45"/>
      <c r="J43" s="45"/>
      <c r="K43" s="45"/>
      <c r="L43" s="38"/>
      <c r="M43" s="45"/>
      <c r="N43" s="45"/>
      <c r="O43" s="46"/>
      <c r="P43" s="46"/>
      <c r="Q43" s="46"/>
      <c r="R43" s="46"/>
      <c r="S43" s="101"/>
    </row>
    <row r="44" spans="1:19" ht="18" customHeight="1">
      <c r="A44" s="708" t="s">
        <v>121</v>
      </c>
      <c r="B44" s="709"/>
      <c r="C44" s="709"/>
      <c r="D44" s="709"/>
      <c r="E44" s="709"/>
      <c r="F44" s="699"/>
      <c r="G44" s="699"/>
      <c r="H44" s="699"/>
      <c r="I44" s="699"/>
      <c r="J44" s="699"/>
      <c r="K44" s="699"/>
      <c r="L44" s="699"/>
      <c r="M44" s="699"/>
      <c r="N44" s="699"/>
      <c r="O44" s="664" t="s">
        <v>76</v>
      </c>
      <c r="P44" s="664"/>
      <c r="Q44" s="685"/>
      <c r="R44" s="660"/>
      <c r="S44" s="673"/>
    </row>
    <row r="45" spans="1:19" ht="18" customHeight="1">
      <c r="A45" s="727" t="s">
        <v>77</v>
      </c>
      <c r="B45" s="664"/>
      <c r="C45" s="654"/>
      <c r="D45" s="654"/>
      <c r="E45" s="654"/>
      <c r="F45" s="654"/>
      <c r="G45" s="654"/>
      <c r="H45" s="654"/>
      <c r="I45" s="664" t="s">
        <v>78</v>
      </c>
      <c r="J45" s="714"/>
      <c r="K45" s="660"/>
      <c r="L45" s="660"/>
      <c r="M45" s="660"/>
      <c r="N45" s="660"/>
      <c r="O45" s="55"/>
      <c r="P45" s="59" t="s">
        <v>79</v>
      </c>
      <c r="Q45" s="685"/>
      <c r="R45" s="660"/>
      <c r="S45" s="673"/>
    </row>
    <row r="46" spans="1:19" ht="18" customHeight="1" thickBot="1">
      <c r="A46" s="706" t="s">
        <v>80</v>
      </c>
      <c r="B46" s="707"/>
      <c r="C46" s="606"/>
      <c r="D46" s="606"/>
      <c r="E46" s="606"/>
      <c r="F46" s="606"/>
      <c r="G46" s="606"/>
      <c r="H46" s="606"/>
      <c r="I46" s="707" t="s">
        <v>81</v>
      </c>
      <c r="J46" s="736"/>
      <c r="K46" s="606"/>
      <c r="L46" s="720"/>
      <c r="M46" s="720"/>
      <c r="N46" s="720"/>
      <c r="O46" s="720"/>
      <c r="P46" s="720"/>
      <c r="Q46" s="720"/>
      <c r="R46" s="720"/>
      <c r="S46" s="721"/>
    </row>
    <row r="47" spans="1:19" ht="3" customHeight="1" thickBot="1">
      <c r="A47" s="35"/>
      <c r="B47" s="50"/>
      <c r="C47" s="58"/>
      <c r="D47" s="58"/>
      <c r="E47" s="58"/>
      <c r="F47" s="58"/>
      <c r="G47" s="58"/>
      <c r="H47" s="58"/>
      <c r="I47" s="59"/>
      <c r="J47" s="194"/>
      <c r="K47" s="58"/>
      <c r="L47" s="48"/>
      <c r="M47" s="48"/>
      <c r="N47" s="48"/>
      <c r="O47" s="48"/>
      <c r="P47" s="48"/>
      <c r="Q47" s="48"/>
      <c r="R47" s="48"/>
      <c r="S47" s="64"/>
    </row>
    <row r="48" spans="1:19" ht="12" customHeight="1">
      <c r="A48" s="730" t="s">
        <v>122</v>
      </c>
      <c r="B48" s="731"/>
      <c r="C48" s="731"/>
      <c r="D48" s="731"/>
      <c r="E48" s="731"/>
      <c r="F48" s="731"/>
      <c r="G48" s="731"/>
      <c r="H48" s="731"/>
      <c r="I48" s="731"/>
      <c r="J48" s="731"/>
      <c r="K48" s="731"/>
      <c r="L48" s="731"/>
      <c r="M48" s="731"/>
      <c r="N48" s="731"/>
      <c r="O48" s="731"/>
      <c r="P48" s="731"/>
      <c r="Q48" s="731"/>
      <c r="R48" s="731"/>
      <c r="S48" s="732"/>
    </row>
    <row r="49" spans="1:19" ht="15.75" customHeight="1">
      <c r="A49" s="35" t="s">
        <v>82</v>
      </c>
      <c r="B49" s="31"/>
      <c r="C49" s="31"/>
      <c r="D49" s="31"/>
      <c r="E49" s="31"/>
      <c r="F49" s="31"/>
      <c r="G49" s="31"/>
      <c r="H49" s="31"/>
      <c r="I49" s="31"/>
      <c r="J49" s="660"/>
      <c r="K49" s="660"/>
      <c r="L49" s="660"/>
      <c r="M49" s="660"/>
      <c r="N49" s="660"/>
      <c r="O49" s="660"/>
      <c r="P49" s="660"/>
      <c r="Q49" s="660"/>
      <c r="R49" s="660"/>
      <c r="S49" s="705"/>
    </row>
    <row r="50" spans="1:19" ht="18" customHeight="1">
      <c r="A50" s="697" t="s">
        <v>123</v>
      </c>
      <c r="B50" s="690"/>
      <c r="C50" s="69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30" t="s">
        <v>116</v>
      </c>
      <c r="P50" s="728"/>
      <c r="Q50" s="728"/>
      <c r="R50" s="728"/>
      <c r="S50" s="729"/>
    </row>
    <row r="51" spans="1:25" ht="18" customHeight="1">
      <c r="A51" s="697" t="s">
        <v>77</v>
      </c>
      <c r="B51" s="690"/>
      <c r="C51" s="660"/>
      <c r="D51" s="660"/>
      <c r="E51" s="660"/>
      <c r="F51" s="660"/>
      <c r="G51" s="660"/>
      <c r="H51" s="660"/>
      <c r="I51" s="660"/>
      <c r="J51" s="718" t="s">
        <v>373</v>
      </c>
      <c r="K51" s="718"/>
      <c r="L51" s="718"/>
      <c r="M51" s="718"/>
      <c r="N51" s="718"/>
      <c r="O51" s="726"/>
      <c r="P51" s="660"/>
      <c r="Q51" s="660"/>
      <c r="R51" s="660"/>
      <c r="S51" s="705"/>
      <c r="T51" s="44"/>
      <c r="U51" s="44"/>
      <c r="V51" s="44"/>
      <c r="W51" s="44"/>
      <c r="X51" s="44"/>
      <c r="Y51" s="44"/>
    </row>
    <row r="52" spans="1:25" ht="3" customHeight="1" thickBot="1">
      <c r="A52" s="72"/>
      <c r="B52" s="73"/>
      <c r="C52" s="722"/>
      <c r="D52" s="722"/>
      <c r="E52" s="722"/>
      <c r="F52" s="722"/>
      <c r="G52" s="722"/>
      <c r="H52" s="722"/>
      <c r="I52" s="722"/>
      <c r="J52" s="723"/>
      <c r="K52" s="723"/>
      <c r="L52" s="723"/>
      <c r="M52" s="723"/>
      <c r="N52" s="723"/>
      <c r="O52" s="724"/>
      <c r="P52" s="722"/>
      <c r="Q52" s="722"/>
      <c r="R52" s="722"/>
      <c r="S52" s="725"/>
      <c r="T52" s="44"/>
      <c r="U52" s="44"/>
      <c r="V52" s="44"/>
      <c r="W52" s="44"/>
      <c r="X52" s="44"/>
      <c r="Y52" s="44"/>
    </row>
    <row r="53" spans="1:25" ht="12.75">
      <c r="A53" s="185"/>
      <c r="B53" s="8"/>
      <c r="C53" s="186"/>
      <c r="D53" s="39"/>
      <c r="E53" s="39"/>
      <c r="F53" s="40"/>
      <c r="G53" s="40"/>
      <c r="H53" s="40"/>
      <c r="I53" s="40"/>
      <c r="J53" s="39"/>
      <c r="K53" s="40"/>
      <c r="L53" s="40"/>
      <c r="M53" s="40"/>
      <c r="N53" s="40"/>
      <c r="O53" s="39"/>
      <c r="P53" s="40"/>
      <c r="Q53" s="40"/>
      <c r="R53" s="41"/>
      <c r="S53" s="195"/>
      <c r="T53" s="44"/>
      <c r="U53" s="44"/>
      <c r="V53" s="44"/>
      <c r="W53" s="44"/>
      <c r="X53" s="44"/>
      <c r="Y53" s="44"/>
    </row>
    <row r="54" spans="1:7" ht="12.75">
      <c r="A54" s="184" t="s">
        <v>161</v>
      </c>
      <c r="E54" s="104" t="s">
        <v>332</v>
      </c>
      <c r="F54" s="104"/>
      <c r="G54" s="104"/>
    </row>
    <row r="55" spans="1:7" ht="12.75">
      <c r="A55" s="184" t="s">
        <v>160</v>
      </c>
      <c r="E55" s="719">
        <v>43733</v>
      </c>
      <c r="F55" s="719"/>
      <c r="G55" s="719"/>
    </row>
  </sheetData>
  <sheetProtection/>
  <mergeCells count="91">
    <mergeCell ref="R12:S12"/>
    <mergeCell ref="Q44:S44"/>
    <mergeCell ref="A18:C18"/>
    <mergeCell ref="E15:F15"/>
    <mergeCell ref="F36:K36"/>
    <mergeCell ref="A41:D41"/>
    <mergeCell ref="E16:S16"/>
    <mergeCell ref="Q28:S28"/>
    <mergeCell ref="A40:S40"/>
    <mergeCell ref="A45:B45"/>
    <mergeCell ref="Q29:S29"/>
    <mergeCell ref="P50:S50"/>
    <mergeCell ref="A48:S48"/>
    <mergeCell ref="A38:S38"/>
    <mergeCell ref="I46:J46"/>
    <mergeCell ref="C45:H45"/>
    <mergeCell ref="L36:R36"/>
    <mergeCell ref="E55:G55"/>
    <mergeCell ref="C51:I51"/>
    <mergeCell ref="K46:S46"/>
    <mergeCell ref="C52:I52"/>
    <mergeCell ref="J52:N52"/>
    <mergeCell ref="O52:S52"/>
    <mergeCell ref="D50:N50"/>
    <mergeCell ref="O51:S51"/>
    <mergeCell ref="G8:K8"/>
    <mergeCell ref="J51:N51"/>
    <mergeCell ref="I45:J45"/>
    <mergeCell ref="K45:N45"/>
    <mergeCell ref="O44:P44"/>
    <mergeCell ref="C46:H46"/>
    <mergeCell ref="J18:S18"/>
    <mergeCell ref="J49:S49"/>
    <mergeCell ref="A46:B46"/>
    <mergeCell ref="Q45:S45"/>
    <mergeCell ref="A44:E44"/>
    <mergeCell ref="A3:D3"/>
    <mergeCell ref="A6:E6"/>
    <mergeCell ref="L6:O6"/>
    <mergeCell ref="P8:Q8"/>
    <mergeCell ref="D8:F8"/>
    <mergeCell ref="A4:D4"/>
    <mergeCell ref="A50:C50"/>
    <mergeCell ref="A51:B51"/>
    <mergeCell ref="E42:S42"/>
    <mergeCell ref="A13:I13"/>
    <mergeCell ref="Q31:S31"/>
    <mergeCell ref="F44:N44"/>
    <mergeCell ref="Q32:S32"/>
    <mergeCell ref="D18:I18"/>
    <mergeCell ref="E14:F14"/>
    <mergeCell ref="C2:J2"/>
    <mergeCell ref="L8:O8"/>
    <mergeCell ref="A2:B2"/>
    <mergeCell ref="R5:S5"/>
    <mergeCell ref="N5:Q5"/>
    <mergeCell ref="A5:D5"/>
    <mergeCell ref="N2:S2"/>
    <mergeCell ref="E3:J3"/>
    <mergeCell ref="K2:M2"/>
    <mergeCell ref="E4:L4"/>
    <mergeCell ref="K11:S11"/>
    <mergeCell ref="K13:S13"/>
    <mergeCell ref="A1:S1"/>
    <mergeCell ref="R4:S4"/>
    <mergeCell ref="I6:K6"/>
    <mergeCell ref="R6:S6"/>
    <mergeCell ref="N4:Q4"/>
    <mergeCell ref="Q10:S10"/>
    <mergeCell ref="N3:S3"/>
    <mergeCell ref="E5:L5"/>
    <mergeCell ref="K3:M3"/>
    <mergeCell ref="R8:S8"/>
    <mergeCell ref="P6:Q6"/>
    <mergeCell ref="A11:I11"/>
    <mergeCell ref="A16:D16"/>
    <mergeCell ref="K10:P10"/>
    <mergeCell ref="A9:I9"/>
    <mergeCell ref="K12:P12"/>
    <mergeCell ref="A12:I12"/>
    <mergeCell ref="K14:S14"/>
    <mergeCell ref="E41:S41"/>
    <mergeCell ref="K9:S9"/>
    <mergeCell ref="A10:I10"/>
    <mergeCell ref="Q30:S30"/>
    <mergeCell ref="K15:S15"/>
    <mergeCell ref="J19:S19"/>
    <mergeCell ref="A19:I19"/>
    <mergeCell ref="A14:B14"/>
    <mergeCell ref="H14:I14"/>
    <mergeCell ref="C14:D14"/>
  </mergeCells>
  <conditionalFormatting sqref="Q39">
    <cfRule type="cellIs" priority="1" dxfId="0" operator="between" stopIfTrue="1">
      <formula>"A"</formula>
      <formula>"Z"</formula>
    </cfRule>
    <cfRule type="expression" priority="2" dxfId="0" stopIfTrue="1">
      <formula>$Q$39</formula>
    </cfRule>
  </conditionalFormatting>
  <conditionalFormatting sqref="C51:I52">
    <cfRule type="cellIs" priority="3" dxfId="0" operator="between" stopIfTrue="1">
      <formula>"A"</formula>
      <formula>"Z"</formula>
    </cfRule>
    <cfRule type="expression" priority="4" dxfId="0" stopIfTrue="1">
      <formula>$C$51</formula>
    </cfRule>
  </conditionalFormatting>
  <conditionalFormatting sqref="O51:S52">
    <cfRule type="expression" priority="5" dxfId="0" stopIfTrue="1">
      <formula>$O$51</formula>
    </cfRule>
    <cfRule type="cellIs" priority="6" dxfId="0" operator="between" stopIfTrue="1">
      <formula>"A"</formula>
      <formula>"Z"</formula>
    </cfRule>
  </conditionalFormatting>
  <conditionalFormatting sqref="D50:N50">
    <cfRule type="cellIs" priority="7" dxfId="0" operator="between" stopIfTrue="1">
      <formula>"A"</formula>
      <formula>"Z"</formula>
    </cfRule>
    <cfRule type="expression" priority="8" dxfId="0" stopIfTrue="1">
      <formula>$D$50</formula>
    </cfRule>
  </conditionalFormatting>
  <conditionalFormatting sqref="C46:H47 B47">
    <cfRule type="cellIs" priority="9" dxfId="0" operator="between" stopIfTrue="1">
      <formula>"A"</formula>
      <formula>"Z"</formula>
    </cfRule>
    <cfRule type="expression" priority="10" dxfId="0" stopIfTrue="1">
      <formula>$B$46</formula>
    </cfRule>
  </conditionalFormatting>
  <conditionalFormatting sqref="K46:K47">
    <cfRule type="cellIs" priority="11" dxfId="0" operator="between" stopIfTrue="1">
      <formula>"A"</formula>
      <formula>"Z"</formula>
    </cfRule>
    <cfRule type="expression" priority="12" dxfId="0" stopIfTrue="1">
      <formula>$J$46</formula>
    </cfRule>
  </conditionalFormatting>
  <conditionalFormatting sqref="C45:H45">
    <cfRule type="cellIs" priority="13" dxfId="0" operator="between" stopIfTrue="1">
      <formula>"A"</formula>
      <formula>"Z"</formula>
    </cfRule>
    <cfRule type="expression" priority="14" dxfId="0" stopIfTrue="1">
      <formula>$C$45</formula>
    </cfRule>
  </conditionalFormatting>
  <conditionalFormatting sqref="K45:O45">
    <cfRule type="expression" priority="15" dxfId="0" stopIfTrue="1">
      <formula>$K$45</formula>
    </cfRule>
    <cfRule type="cellIs" priority="16" dxfId="0" operator="between" stopIfTrue="1">
      <formula>"A"</formula>
      <formula>"Z"</formula>
    </cfRule>
  </conditionalFormatting>
  <conditionalFormatting sqref="F44:N44">
    <cfRule type="cellIs" priority="17" dxfId="0" operator="between" stopIfTrue="1">
      <formula>"A"</formula>
      <formula>"Z"</formula>
    </cfRule>
    <cfRule type="expression" priority="18" dxfId="0" stopIfTrue="1">
      <formula>$F$44</formula>
    </cfRule>
  </conditionalFormatting>
  <conditionalFormatting sqref="E41">
    <cfRule type="cellIs" priority="19" dxfId="0" operator="between" stopIfTrue="1">
      <formula>"A"</formula>
      <formula>"Z"</formula>
    </cfRule>
    <cfRule type="expression" priority="20" dxfId="0" stopIfTrue="1">
      <formula>$E$41</formula>
    </cfRule>
  </conditionalFormatting>
  <conditionalFormatting sqref="D42:E42">
    <cfRule type="cellIs" priority="21" dxfId="0" operator="between" stopIfTrue="1">
      <formula>"A"</formula>
      <formula>"Z"</formula>
    </cfRule>
    <cfRule type="expression" priority="22" dxfId="0" stopIfTrue="1">
      <formula>$D$42</formula>
    </cfRule>
  </conditionalFormatting>
  <conditionalFormatting sqref="N39:O39">
    <cfRule type="cellIs" priority="23" dxfId="0" operator="between" stopIfTrue="1">
      <formula>"A"</formula>
      <formula>"Z"</formula>
    </cfRule>
    <cfRule type="expression" priority="24" dxfId="0" stopIfTrue="1">
      <formula>$O$39</formula>
    </cfRule>
  </conditionalFormatting>
  <conditionalFormatting sqref="F36:L36">
    <cfRule type="cellIs" priority="25" dxfId="0" operator="between" stopIfTrue="1">
      <formula>"A"</formula>
      <formula>"Z"</formula>
    </cfRule>
    <cfRule type="expression" priority="26" dxfId="0" stopIfTrue="1">
      <formula>$F$36</formula>
    </cfRule>
  </conditionalFormatting>
  <conditionalFormatting sqref="J18">
    <cfRule type="cellIs" priority="27" dxfId="0" operator="between" stopIfTrue="1">
      <formula>"A"</formula>
      <formula>"Z"</formula>
    </cfRule>
    <cfRule type="expression" priority="28" dxfId="0" stopIfTrue="1">
      <formula>$J$18</formula>
    </cfRule>
  </conditionalFormatting>
  <conditionalFormatting sqref="J19">
    <cfRule type="cellIs" priority="29" dxfId="0" operator="between" stopIfTrue="1">
      <formula>"A"</formula>
      <formula>"Z"</formula>
    </cfRule>
    <cfRule type="expression" priority="30" dxfId="0" stopIfTrue="1">
      <formula>$J$19</formula>
    </cfRule>
  </conditionalFormatting>
  <conditionalFormatting sqref="G14">
    <cfRule type="cellIs" priority="31" dxfId="0" operator="between" stopIfTrue="1">
      <formula>"B"</formula>
      <formula>"J"</formula>
    </cfRule>
  </conditionalFormatting>
  <conditionalFormatting sqref="E15:F15">
    <cfRule type="expression" priority="32" dxfId="0" stopIfTrue="1">
      <formula>$E$14</formula>
    </cfRule>
  </conditionalFormatting>
  <conditionalFormatting sqref="R4:S4">
    <cfRule type="expression" priority="33" dxfId="0" stopIfTrue="1">
      <formula>#REF!</formula>
    </cfRule>
  </conditionalFormatting>
  <conditionalFormatting sqref="R5:S5">
    <cfRule type="expression" priority="34" dxfId="0" stopIfTrue="1">
      <formula>#REF!</formula>
    </cfRule>
  </conditionalFormatting>
  <conditionalFormatting sqref="D8:F8">
    <cfRule type="expression" priority="35" dxfId="0" stopIfTrue="1">
      <formula>$D$8</formula>
    </cfRule>
    <cfRule type="cellIs" priority="36" dxfId="0" operator="between" stopIfTrue="1">
      <formula>"A"</formula>
      <formula>"Z"</formula>
    </cfRule>
  </conditionalFormatting>
  <printOptions horizontalCentered="1" verticalCentered="1"/>
  <pageMargins left="0.5" right="0.5" top="0.5" bottom="0.75" header="0" footer="0"/>
  <pageSetup fitToHeight="1" fitToWidth="1" horizontalDpi="1200" verticalDpi="1200" orientation="portrait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http://thequalityportal.com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Brugger, Robert</cp:lastModifiedBy>
  <cp:lastPrinted>2019-09-25T15:40:10Z</cp:lastPrinted>
  <dcterms:created xsi:type="dcterms:W3CDTF">2006-05-04T02:19:49Z</dcterms:created>
  <dcterms:modified xsi:type="dcterms:W3CDTF">2019-09-25T18:05:35Z</dcterms:modified>
  <cp:category/>
  <cp:version/>
  <cp:contentType/>
  <cp:contentStatus/>
</cp:coreProperties>
</file>